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8445" activeTab="0"/>
  </bookViews>
  <sheets>
    <sheet name="Order Form" sheetId="1" r:id="rId1"/>
  </sheets>
  <externalReferences>
    <externalReference r:id="rId4"/>
    <externalReference r:id="rId5"/>
  </externalReferences>
  <definedNames>
    <definedName name="_xlfn.BAHTTEXT" hidden="1">#NAME?</definedName>
    <definedName name="BCF">'[1]Price List'!#REF!</definedName>
    <definedName name="Company_Name">#REF!</definedName>
    <definedName name="Completed_By">#REF!</definedName>
    <definedName name="Components">'Order Form'!$X$68:$X$71</definedName>
    <definedName name="Cost_Of_Caps_Required">#REF!</definedName>
    <definedName name="Customer_Address">#REF!</definedName>
    <definedName name="Customer_City">#REF!</definedName>
    <definedName name="Customer_Email">#REF!</definedName>
    <definedName name="Customer_Fax">#REF!</definedName>
    <definedName name="Customer_ID">#REF!</definedName>
    <definedName name="Customer_Name">#REF!</definedName>
    <definedName name="Customer_Phone">#REF!</definedName>
    <definedName name="Customer_State">#REF!</definedName>
    <definedName name="Customer_Status">'[2]Price Breakdown'!$A$159:$A$161</definedName>
    <definedName name="Customer_Zip">#REF!</definedName>
    <definedName name="Delivery_Date">#REF!</definedName>
    <definedName name="Device_Name">#REF!</definedName>
    <definedName name="Digitize_Wafer">'[1]Price List'!#REF!</definedName>
    <definedName name="Dimension_Format">'Order Form'!$X$18:$X$19</definedName>
    <definedName name="Expedited_Price">#REF!</definedName>
    <definedName name="Glass_Mask">'[1]Price List'!#REF!</definedName>
    <definedName name="Hot_Chuck_Testing_Required">#REF!</definedName>
    <definedName name="Interface">'Order Form'!$X$35:$X$37</definedName>
    <definedName name="Micro_Viper_Price_Per_Pin">#REF!</definedName>
    <definedName name="New_or_Rebuild_Cost">#REF!</definedName>
    <definedName name="NEW_PCB_DESIGN_CHARGE">#REF!</definedName>
    <definedName name="Number_Of_Expedited_Cards">#REF!</definedName>
    <definedName name="Number_Of_New_PCB_Designs">#REF!</definedName>
    <definedName name="Number_Of_Probes">#REF!</definedName>
    <definedName name="Number_Of_Probes_For_Head_Tooling">#REF!</definedName>
    <definedName name="Number_Of_Probes_For_One_Time_Tooling_Of_Space_Transformer">#REF!</definedName>
    <definedName name="Number_Space_Transformers">#REF!</definedName>
    <definedName name="ONE_TIME_HEAD_TOOLING">#REF!</definedName>
    <definedName name="ONE_TIME_SPACE_TRANSFORMER_TOOLING">#REF!</definedName>
    <definedName name="Order_Type">'Order Form'!$X$23:$X$25</definedName>
    <definedName name="Pad_Layout">'[1]Price List'!#REF!</definedName>
    <definedName name="Pad_Material">'Order Form'!$X$4:$X$9</definedName>
    <definedName name="Pad_Shape">'Order Form'!$X$12:$X$15</definedName>
    <definedName name="PCB">'Order Form'!$X$116:$X$119</definedName>
    <definedName name="PCB_impedance">'Order Form'!$X$52:$X$56</definedName>
    <definedName name="PCB_Material">'Order Form'!$X$44:$X$49</definedName>
    <definedName name="PCB_Type">#REF!</definedName>
    <definedName name="Pointy_Micro_Viper_Price_Per_Pin">#REF!</definedName>
    <definedName name="Price_Per_Pin">#REF!</definedName>
    <definedName name="_xlnm.Print_Area" localSheetId="0">'Order Form'!$A$1:$V$123</definedName>
    <definedName name="_xlnm.Print_Titles" localSheetId="0">'Order Form'!$1:$1</definedName>
    <definedName name="Probe_Card_ID">#REF!</definedName>
    <definedName name="Probe_Card_SN">#REF!</definedName>
    <definedName name="Probe_Material">'Order Form'!$X$79:$X$80</definedName>
    <definedName name="Probe_Size">'Order Form'!$X$84:$X$86</definedName>
    <definedName name="Probe_Tip">'Order Form'!$X$106:$X$108</definedName>
    <definedName name="QTY_Of_Probe_Cards">#REF!</definedName>
    <definedName name="Quote_Date">#REF!</definedName>
    <definedName name="Quote_Number">#REF!</definedName>
    <definedName name="Ring_Charge">#REF!</definedName>
    <definedName name="Signal_Length_Matching">'Order Form'!$X$59:$X$60</definedName>
    <definedName name="Space_Transformer_Cost">#REF!</definedName>
    <definedName name="STD_Pointy_Viper_Price_Per_Pin">#REF!</definedName>
    <definedName name="STD_Viper_Price_Per_Pin">#REF!</definedName>
    <definedName name="Stiffener_Ring">'Order Form'!$X$111:$X$113</definedName>
    <definedName name="Substrate_Material">'Order Form'!$X$74:$X$76</definedName>
    <definedName name="Substrate_Supplied_By">'Order Form'!$X$63:$X$64</definedName>
    <definedName name="Supplied_By">'Order Form'!$X$63:$X$64</definedName>
    <definedName name="Supplier_Option">'[1]Price Breakdown'!#REF!</definedName>
    <definedName name="Total_Expedited_Price">#REF!</definedName>
    <definedName name="Total_Head_Cost">#REF!</definedName>
    <definedName name="Total_Price">#REF!</definedName>
    <definedName name="Trace_Assignments">'Order Form'!$X$40:$X$41</definedName>
    <definedName name="VertaProbe_Price_Per_Pin">#REF!</definedName>
    <definedName name="Viper_Price_Per_Pin">#REF!</definedName>
    <definedName name="Wafer_Orientation">'Order Form'!$X$28:$X$32</definedName>
    <definedName name="Who_Supplies">'[1]Price Breakdown'!#REF!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Robert Stampahar</author>
  </authors>
  <commentList>
    <comment ref="N51" authorId="0">
      <text>
        <r>
          <rPr>
            <b/>
            <u val="single"/>
            <sz val="8"/>
            <rFont val="Tahoma"/>
            <family val="2"/>
          </rPr>
          <t>3mil wire</t>
        </r>
        <r>
          <rPr>
            <sz val="8"/>
            <rFont val="Tahoma"/>
            <family val="0"/>
          </rPr>
          <t xml:space="preserve">
</t>
        </r>
        <r>
          <rPr>
            <u val="single"/>
            <sz val="8"/>
            <rFont val="Tahoma"/>
            <family val="2"/>
          </rPr>
          <t>&gt;</t>
        </r>
        <r>
          <rPr>
            <sz val="8"/>
            <rFont val="Tahoma"/>
            <family val="0"/>
          </rPr>
          <t xml:space="preserve">110u pitch linear
</t>
        </r>
        <r>
          <rPr>
            <u val="single"/>
            <sz val="8"/>
            <rFont val="Tahoma"/>
            <family val="2"/>
          </rPr>
          <t>&gt;</t>
        </r>
        <r>
          <rPr>
            <sz val="8"/>
            <rFont val="Tahoma"/>
            <family val="0"/>
          </rPr>
          <t xml:space="preserve">160u pitch area array
</t>
        </r>
        <r>
          <rPr>
            <b/>
            <u val="single"/>
            <sz val="8"/>
            <rFont val="Tahoma"/>
            <family val="2"/>
          </rPr>
          <t>4mil probe</t>
        </r>
        <r>
          <rPr>
            <u val="single"/>
            <sz val="8"/>
            <rFont val="Tahoma"/>
            <family val="2"/>
          </rPr>
          <t xml:space="preserve">
&gt;</t>
        </r>
        <r>
          <rPr>
            <sz val="8"/>
            <rFont val="Tahoma"/>
            <family val="2"/>
          </rPr>
          <t xml:space="preserve">135u pitch linear
</t>
        </r>
        <r>
          <rPr>
            <u val="single"/>
            <sz val="8"/>
            <rFont val="Tahoma"/>
            <family val="2"/>
          </rPr>
          <t>&gt;</t>
        </r>
        <r>
          <rPr>
            <sz val="8"/>
            <rFont val="Tahoma"/>
            <family val="2"/>
          </rPr>
          <t xml:space="preserve">145u pitch area array
</t>
        </r>
        <r>
          <rPr>
            <b/>
            <u val="single"/>
            <sz val="8"/>
            <rFont val="Tahoma"/>
            <family val="2"/>
          </rPr>
          <t>5 mil probe</t>
        </r>
        <r>
          <rPr>
            <u val="single"/>
            <sz val="8"/>
            <rFont val="Tahoma"/>
            <family val="2"/>
          </rPr>
          <t xml:space="preserve">
&gt;</t>
        </r>
        <r>
          <rPr>
            <sz val="8"/>
            <rFont val="Tahoma"/>
            <family val="2"/>
          </rPr>
          <t xml:space="preserve">195u pitch area array 
</t>
        </r>
        <r>
          <rPr>
            <sz val="8"/>
            <color indexed="10"/>
            <rFont val="Tahoma"/>
            <family val="2"/>
          </rPr>
          <t xml:space="preserve">
Please consult if not sure</t>
        </r>
      </text>
    </comment>
    <comment ref="S51" authorId="0">
      <text>
        <r>
          <rPr>
            <sz val="8"/>
            <rFont val="Tahoma"/>
            <family val="0"/>
          </rPr>
          <t xml:space="preserve">All pads- Pointed Tip
Bumps- Flat or Optional Wedge
</t>
        </r>
        <r>
          <rPr>
            <b/>
            <sz val="8"/>
            <color indexed="10"/>
            <rFont val="Tahoma"/>
            <family val="2"/>
          </rPr>
          <t>Please consult if not sure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<sst xmlns="http://schemas.openxmlformats.org/spreadsheetml/2006/main" count="291" uniqueCount="179">
  <si>
    <t>Form Revision Date:</t>
  </si>
  <si>
    <t>Account Manager:</t>
  </si>
  <si>
    <t>Date:</t>
  </si>
  <si>
    <t>CUSTOMER INFORMATION</t>
  </si>
  <si>
    <t>Customer Contact:</t>
  </si>
  <si>
    <t>Req Delivery Date:</t>
  </si>
  <si>
    <t xml:space="preserve"> </t>
  </si>
  <si>
    <t>DEVICE INFORMATION</t>
  </si>
  <si>
    <t>Order Type:</t>
  </si>
  <si>
    <t>New Order</t>
  </si>
  <si>
    <t>Does customer require design approval?</t>
  </si>
  <si>
    <t>Device Name or ID:</t>
  </si>
  <si>
    <t>Assembly #:</t>
  </si>
  <si>
    <t>Documentation Supplied:</t>
  </si>
  <si>
    <t>Number of Pads or Bumps per Die:</t>
  </si>
  <si>
    <t>Number of Probes per Die:</t>
  </si>
  <si>
    <t>Number of DUT's:</t>
  </si>
  <si>
    <t>X:</t>
  </si>
  <si>
    <t>Y:</t>
  </si>
  <si>
    <t>Microns</t>
  </si>
  <si>
    <t>Total # of Probes:</t>
  </si>
  <si>
    <t>DUT Orientation and Numbering</t>
  </si>
  <si>
    <t>Pad Material:</t>
  </si>
  <si>
    <t>Aluminum</t>
  </si>
  <si>
    <t>Vertical / Horizontal</t>
  </si>
  <si>
    <t xml:space="preserve">Diagonal or Block </t>
  </si>
  <si>
    <t>Enter First and Last Site number in appropriate area.</t>
  </si>
  <si>
    <t>Pad Shape:</t>
  </si>
  <si>
    <t>Bump</t>
  </si>
  <si>
    <t>Smallest Pad Size OR Smallest Bump Diameter:</t>
  </si>
  <si>
    <t>Pad</t>
  </si>
  <si>
    <t>W</t>
  </si>
  <si>
    <t>X</t>
  </si>
  <si>
    <t>L</t>
  </si>
  <si>
    <t>Dia</t>
  </si>
  <si>
    <t>High</t>
  </si>
  <si>
    <t>Wafer Orientation:</t>
  </si>
  <si>
    <t>Best Fit</t>
  </si>
  <si>
    <t>APPLICATION INFORMATION</t>
  </si>
  <si>
    <t>Tester Model:</t>
  </si>
  <si>
    <t>Interface/Tower:</t>
  </si>
  <si>
    <t>Customer Specific</t>
  </si>
  <si>
    <t>Prober Model:</t>
  </si>
  <si>
    <t>Prober Over Drive:</t>
  </si>
  <si>
    <t>Max Test Voltage:</t>
  </si>
  <si>
    <t>Volts</t>
  </si>
  <si>
    <t>C</t>
  </si>
  <si>
    <t>Max Test Current (per probe):</t>
  </si>
  <si>
    <t>mA</t>
  </si>
  <si>
    <t>Probe Material:</t>
  </si>
  <si>
    <t>Max Test Frequency:</t>
  </si>
  <si>
    <t>MHz</t>
  </si>
  <si>
    <t>Probe Size:</t>
  </si>
  <si>
    <t>Probe Tip:</t>
  </si>
  <si>
    <t>Tip Depth:</t>
  </si>
  <si>
    <t>Mils</t>
  </si>
  <si>
    <t>PRINTED CIRCUIT BOARD AND SUBSTRATE INFORMATION</t>
  </si>
  <si>
    <t>Printed Circuit Board:</t>
  </si>
  <si>
    <t>Mounting Ring/ Stiffener:</t>
  </si>
  <si>
    <t xml:space="preserve">      Model, P/N, or Description:</t>
  </si>
  <si>
    <t xml:space="preserve">                               Thickness:</t>
  </si>
  <si>
    <t>mils</t>
  </si>
  <si>
    <t>PCB Material:</t>
  </si>
  <si>
    <t>Polyimide</t>
  </si>
  <si>
    <t xml:space="preserve">Trace Assignments: </t>
  </si>
  <si>
    <t>Signal Length Matching:</t>
  </si>
  <si>
    <t>Not Required</t>
  </si>
  <si>
    <t>Tester Channel Restrictions:</t>
  </si>
  <si>
    <t xml:space="preserve">PCB Impedance: </t>
  </si>
  <si>
    <t>93 Ohm</t>
  </si>
  <si>
    <t>PCB Components:</t>
  </si>
  <si>
    <t>ProbeLogic Supplied / Installed</t>
  </si>
  <si>
    <t>Component</t>
  </si>
  <si>
    <t>Value</t>
  </si>
  <si>
    <t>Qty</t>
  </si>
  <si>
    <t>Location</t>
  </si>
  <si>
    <t>Substrate Components:</t>
  </si>
  <si>
    <t>Customer Supplied / PL Installed</t>
  </si>
  <si>
    <t>Substrate Supplied By:</t>
  </si>
  <si>
    <t>ProbeLogic</t>
  </si>
  <si>
    <t>Substrate Material:</t>
  </si>
  <si>
    <t>MLO</t>
  </si>
  <si>
    <t>Note: include separate sheet/file for large quantities</t>
  </si>
  <si>
    <t>Substrate Reflow by:</t>
  </si>
  <si>
    <t>2) Specify a Key Pin or Channel on PCB:</t>
  </si>
  <si>
    <t>3) Specify Key Pin location on PCB (question #2),</t>
  </si>
  <si>
    <t>by choosing A-H from Diagram:</t>
  </si>
  <si>
    <t xml:space="preserve">Other: </t>
  </si>
  <si>
    <t>PCA TESTING  INFORMATION</t>
  </si>
  <si>
    <t xml:space="preserve">PCA Test: </t>
  </si>
  <si>
    <t>OD:</t>
  </si>
  <si>
    <t>Forcing Voltage:</t>
  </si>
  <si>
    <t>Forcing Current:</t>
  </si>
  <si>
    <t>mAmps</t>
  </si>
  <si>
    <t>Max Leakage:</t>
  </si>
  <si>
    <t>nAmps</t>
  </si>
  <si>
    <t>Max Path Resistance:</t>
  </si>
  <si>
    <t>Ohms</t>
  </si>
  <si>
    <t>SPECIAL INSTRUCTIONS/ NOTES</t>
  </si>
  <si>
    <t xml:space="preserve">Probe Card Container Type or P/N: </t>
  </si>
  <si>
    <t>Pad Material</t>
  </si>
  <si>
    <t>Copper</t>
  </si>
  <si>
    <t>Standard Solder</t>
  </si>
  <si>
    <t>Pad Shape</t>
  </si>
  <si>
    <t>Flat</t>
  </si>
  <si>
    <t>Other</t>
  </si>
  <si>
    <t>Stud</t>
  </si>
  <si>
    <t>Dimension Format</t>
  </si>
  <si>
    <t>Order Type</t>
  </si>
  <si>
    <t>Change Order</t>
  </si>
  <si>
    <t>Wafer Orientation</t>
  </si>
  <si>
    <t>Interface</t>
  </si>
  <si>
    <t>Cabled</t>
  </si>
  <si>
    <t>Standard OEM</t>
  </si>
  <si>
    <t>Trace Assignments</t>
  </si>
  <si>
    <t>Customer Supplied</t>
  </si>
  <si>
    <t>PCB Material</t>
  </si>
  <si>
    <t>Duriod</t>
  </si>
  <si>
    <t>FR4</t>
  </si>
  <si>
    <t>GTEK</t>
  </si>
  <si>
    <t>Rogers</t>
  </si>
  <si>
    <t>PCB impedance</t>
  </si>
  <si>
    <t>100 Ohm</t>
  </si>
  <si>
    <t>50 Ohm</t>
  </si>
  <si>
    <t>75 Ohm</t>
  </si>
  <si>
    <t>Signal Length Matching</t>
  </si>
  <si>
    <t>Yes</t>
  </si>
  <si>
    <t>Customer</t>
  </si>
  <si>
    <t>Components</t>
  </si>
  <si>
    <t>Substrate Material</t>
  </si>
  <si>
    <t>Ceramic</t>
  </si>
  <si>
    <t>LTCC</t>
  </si>
  <si>
    <r>
      <t xml:space="preserve">Flat at 3:00 </t>
    </r>
    <r>
      <rPr>
        <sz val="9"/>
        <rFont val="Arial"/>
        <family val="2"/>
      </rPr>
      <t>(facing prober)</t>
    </r>
  </si>
  <si>
    <r>
      <t xml:space="preserve">Flat at 6:00 </t>
    </r>
    <r>
      <rPr>
        <sz val="9"/>
        <rFont val="Arial"/>
        <family val="2"/>
      </rPr>
      <t>(facing prober)</t>
    </r>
  </si>
  <si>
    <r>
      <t xml:space="preserve">Flat at 9:00 </t>
    </r>
    <r>
      <rPr>
        <sz val="9"/>
        <rFont val="Arial"/>
        <family val="2"/>
      </rPr>
      <t>(facing prober)</t>
    </r>
  </si>
  <si>
    <r>
      <t xml:space="preserve">Flat at 12:00 </t>
    </r>
    <r>
      <rPr>
        <sz val="9"/>
        <rFont val="Arial"/>
        <family val="2"/>
      </rPr>
      <t>(facing prober)</t>
    </r>
  </si>
  <si>
    <t>Paliney 7</t>
  </si>
  <si>
    <t>Pointed</t>
  </si>
  <si>
    <t xml:space="preserve">Company Name: </t>
  </si>
  <si>
    <t>Quote Ref. Number:</t>
  </si>
  <si>
    <t>No. of Probe Cards:</t>
  </si>
  <si>
    <t>Ship to Address:</t>
  </si>
  <si>
    <t xml:space="preserve">Phone: </t>
  </si>
  <si>
    <t>City State Zip:</t>
  </si>
  <si>
    <t>Fax:</t>
  </si>
  <si>
    <t>Bill to Address:</t>
  </si>
  <si>
    <t>E-mail:</t>
  </si>
  <si>
    <t>City State Zip</t>
  </si>
  <si>
    <t>Purchase Order:</t>
  </si>
  <si>
    <t>Reorder</t>
  </si>
  <si>
    <t xml:space="preserve"> (PCB bottom to wafer)</t>
  </si>
  <si>
    <t>Probe Material</t>
  </si>
  <si>
    <t>Be-Cu</t>
  </si>
  <si>
    <t>Probe Size</t>
  </si>
  <si>
    <t>Probe Tip</t>
  </si>
  <si>
    <t>2 mils</t>
  </si>
  <si>
    <t>3 mils</t>
  </si>
  <si>
    <t>4 mils</t>
  </si>
  <si>
    <t>5 mils</t>
  </si>
  <si>
    <t>Wedge</t>
  </si>
  <si>
    <t>Temperature Range:</t>
  </si>
  <si>
    <t>Customer Installed</t>
  </si>
  <si>
    <t>Stiffener Ring</t>
  </si>
  <si>
    <t>ProbeLogic Supplied</t>
  </si>
  <si>
    <t>PCB</t>
  </si>
  <si>
    <t>Min</t>
  </si>
  <si>
    <t>Max</t>
  </si>
  <si>
    <t>Supplied By</t>
  </si>
  <si>
    <r>
      <t xml:space="preserve">DUT Orientation vs. Printed Circuit Board: </t>
    </r>
    <r>
      <rPr>
        <b/>
        <sz val="8"/>
        <rFont val="Arial"/>
        <family val="2"/>
      </rPr>
      <t>(as viewed from front of prober)</t>
    </r>
  </si>
  <si>
    <r>
      <t xml:space="preserve">Substrate Orientation vs. Printed Circuit Board: </t>
    </r>
    <r>
      <rPr>
        <b/>
        <sz val="8"/>
        <rFont val="Arial"/>
        <family val="2"/>
      </rPr>
      <t>(as viewed from front of prober)</t>
    </r>
  </si>
  <si>
    <t xml:space="preserve">1) Select Die Pad/Bump  #1 location using Diagram ("Check Box")  </t>
  </si>
  <si>
    <t xml:space="preserve">2) What is the 'Key' substrate marking: </t>
  </si>
  <si>
    <t>3) Specify the Key Pin location on PCB (question #2),</t>
  </si>
  <si>
    <t xml:space="preserve">1) Select location of a 'Key' substrate marking using Diagram ("Check Box")  </t>
  </si>
  <si>
    <t>Eutectic Solder</t>
  </si>
  <si>
    <t>Lead Free Solder</t>
  </si>
  <si>
    <t>33</t>
  </si>
  <si>
    <t>ProbeLogic, Inc. 1885 #101 Lundy Avenue, San Jose, CA 95131  Ph: 408-416-0777  Fax: 408-916-8103</t>
  </si>
  <si>
    <t>Gold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</si>
</sst>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yy;@"/>
    <numFmt numFmtId="167" formatCode="mm/dd/yy;@"/>
    <numFmt numFmtId="168" formatCode="mmmm\ d\,\ yyyy"/>
    <numFmt numFmtId="169" formatCode="[&lt;=9999999]###\-####;\(###\)\ ###\-####"/>
    <numFmt numFmtId="170" formatCode="m/d/yy"/>
    <numFmt numFmtId="171" formatCode="[$-409]h:mm:ss\ AM/PM"/>
    <numFmt numFmtId="172" formatCode="m/d/yy;@"/>
    <numFmt numFmtId="173" formatCode=";;;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0000"/>
    <numFmt numFmtId="183" formatCode="&quot;$&quot;#,##0"/>
    <numFmt numFmtId="184" formatCode="mm/dd/yy"/>
    <numFmt numFmtId="185" formatCode="&quot;$&quot;#,##0.00;[Red]&quot;$&quot;#,##0.00"/>
    <numFmt numFmtId="186" formatCode="0.0"/>
    <numFmt numFmtId="187" formatCode="\-"/>
    <numFmt numFmtId="188" formatCode="_([$ZWD]\ * #,##0_);_([$ZWD]\ * \(#,##0\);_([$ZWD]\ * &quot;-&quot;_);_(@_)"/>
    <numFmt numFmtId="189" formatCode="dd\-mmm\-yy"/>
    <numFmt numFmtId="190" formatCode="[$-409]dd\-mmm\-yy;@"/>
    <numFmt numFmtId="191" formatCode="[$-409]d\-mmm\-yy;@"/>
    <numFmt numFmtId="192" formatCode="[$-409]h:mm\ AM/PM;@"/>
    <numFmt numFmtId="193" formatCode="[$-409]m/d/yy\ h:mm\ AM/PM;@"/>
    <numFmt numFmtId="194" formatCode="[$€-2]\ #,##0.00_);[Red]\([$€-2]\ #,##0.00\)"/>
    <numFmt numFmtId="195" formatCode="#,##0.00;[Red]#,##0.00"/>
    <numFmt numFmtId="196" formatCode="&quot;$&quot;#,##0.0_);[Red]\(&quot;$&quot;#,##0.0\)"/>
    <numFmt numFmtId="197" formatCode="0.0%"/>
    <numFmt numFmtId="198" formatCode="0.0000"/>
    <numFmt numFmtId="199" formatCode="0.0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7"/>
      <color indexed="10"/>
      <name val="Arial"/>
      <family val="0"/>
    </font>
    <font>
      <b/>
      <sz val="8"/>
      <color indexed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9"/>
      <name val="Arial Black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b/>
      <i/>
      <sz val="8"/>
      <color indexed="10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9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7"/>
      <color indexed="10"/>
      <name val="Arial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0">
      <alignment/>
      <protection/>
    </xf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14" fontId="5" fillId="3" borderId="2" xfId="0" applyNumberFormat="1" applyFont="1" applyFill="1" applyBorder="1" applyAlignment="1" applyProtection="1">
      <alignment horizontal="left"/>
      <protection locked="0"/>
    </xf>
    <xf numFmtId="14" fontId="5" fillId="3" borderId="2" xfId="0" applyNumberFormat="1" applyFon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horizontal="right" vertical="center"/>
      <protection locked="0"/>
    </xf>
    <xf numFmtId="172" fontId="0" fillId="3" borderId="0" xfId="0" applyNumberFormat="1" applyFill="1" applyBorder="1" applyAlignment="1" applyProtection="1">
      <alignment horizontal="left" vertical="center"/>
      <protection locked="0"/>
    </xf>
    <xf numFmtId="172" fontId="0" fillId="3" borderId="6" xfId="0" applyNumberForma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8" fillId="5" borderId="5" xfId="0" applyFont="1" applyFill="1" applyBorder="1" applyAlignment="1" applyProtection="1">
      <alignment/>
      <protection locked="0"/>
    </xf>
    <xf numFmtId="0" fontId="8" fillId="5" borderId="0" xfId="0" applyFont="1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8" fillId="3" borderId="8" xfId="0" applyFont="1" applyFill="1" applyBorder="1" applyAlignment="1" applyProtection="1">
      <alignment/>
      <protection locked="0"/>
    </xf>
    <xf numFmtId="0" fontId="8" fillId="3" borderId="2" xfId="0" applyFon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vertical="center"/>
      <protection locked="0"/>
    </xf>
    <xf numFmtId="0" fontId="11" fillId="5" borderId="0" xfId="0" applyFont="1" applyFill="1" applyBorder="1" applyAlignment="1" applyProtection="1">
      <alignment horizontal="right" vertical="center"/>
      <protection locked="0"/>
    </xf>
    <xf numFmtId="0" fontId="13" fillId="5" borderId="0" xfId="0" applyFont="1" applyFill="1" applyBorder="1" applyAlignment="1" applyProtection="1">
      <alignment horizontal="left" vertical="center"/>
      <protection locked="0"/>
    </xf>
    <xf numFmtId="0" fontId="14" fillId="5" borderId="0" xfId="0" applyFont="1" applyFill="1" applyBorder="1" applyAlignment="1" applyProtection="1">
      <alignment vertical="center"/>
      <protection locked="0"/>
    </xf>
    <xf numFmtId="0" fontId="15" fillId="5" borderId="0" xfId="0" applyFont="1" applyFill="1" applyBorder="1" applyAlignment="1" applyProtection="1">
      <alignment horizontal="right" vertical="center"/>
      <protection locked="0"/>
    </xf>
    <xf numFmtId="0" fontId="12" fillId="5" borderId="6" xfId="0" applyFon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6" fillId="5" borderId="5" xfId="0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5" borderId="5" xfId="0" applyFont="1" applyFill="1" applyBorder="1" applyAlignment="1" applyProtection="1">
      <alignment horizontal="right" vertical="center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vertical="center" wrapText="1"/>
      <protection locked="0"/>
    </xf>
    <xf numFmtId="0" fontId="16" fillId="5" borderId="6" xfId="0" applyFont="1" applyFill="1" applyBorder="1" applyAlignment="1" applyProtection="1">
      <alignment vertical="center" wrapText="1"/>
      <protection locked="0"/>
    </xf>
    <xf numFmtId="1" fontId="17" fillId="4" borderId="9" xfId="0" applyNumberFormat="1" applyFon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right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17" fillId="5" borderId="5" xfId="0" applyFont="1" applyFill="1" applyBorder="1" applyAlignment="1" applyProtection="1">
      <alignment vertical="center"/>
      <protection locked="0"/>
    </xf>
    <xf numFmtId="0" fontId="17" fillId="5" borderId="0" xfId="0" applyFont="1" applyFill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vertical="center"/>
      <protection locked="0"/>
    </xf>
    <xf numFmtId="0" fontId="17" fillId="5" borderId="6" xfId="0" applyFont="1" applyFill="1" applyBorder="1" applyAlignment="1" applyProtection="1">
      <alignment vertical="center"/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17" fillId="3" borderId="6" xfId="0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186" fontId="17" fillId="4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vertical="center"/>
      <protection locked="0"/>
    </xf>
    <xf numFmtId="0" fontId="17" fillId="5" borderId="2" xfId="0" applyFont="1" applyFill="1" applyBorder="1" applyAlignment="1" applyProtection="1">
      <alignment vertical="center"/>
      <protection locked="0"/>
    </xf>
    <xf numFmtId="0" fontId="6" fillId="5" borderId="2" xfId="0" applyFont="1" applyFill="1" applyBorder="1" applyAlignment="1" applyProtection="1">
      <alignment horizontal="right" vertical="center"/>
      <protection locked="0"/>
    </xf>
    <xf numFmtId="14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left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vertical="center"/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7" fillId="3" borderId="3" xfId="0" applyFont="1" applyFill="1" applyBorder="1" applyAlignment="1" applyProtection="1">
      <alignment vertical="center"/>
      <protection locked="0"/>
    </xf>
    <xf numFmtId="0" fontId="17" fillId="3" borderId="4" xfId="0" applyFont="1" applyFill="1" applyBorder="1" applyAlignment="1" applyProtection="1">
      <alignment vertical="center"/>
      <protection locked="0"/>
    </xf>
    <xf numFmtId="0" fontId="17" fillId="3" borderId="1" xfId="0" applyFont="1" applyFill="1" applyBorder="1" applyAlignment="1" applyProtection="1">
      <alignment vertical="center"/>
      <protection locked="0"/>
    </xf>
    <xf numFmtId="0" fontId="17" fillId="3" borderId="7" xfId="0" applyFont="1" applyFill="1" applyBorder="1" applyAlignment="1" applyProtection="1">
      <alignment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17" fillId="5" borderId="17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14" fontId="5" fillId="3" borderId="0" xfId="0" applyNumberFormat="1" applyFont="1" applyFill="1" applyBorder="1" applyAlignment="1" applyProtection="1">
      <alignment horizontal="left"/>
      <protection locked="0"/>
    </xf>
    <xf numFmtId="14" fontId="5" fillId="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169" fontId="3" fillId="4" borderId="6" xfId="0" applyNumberFormat="1" applyFont="1" applyFill="1" applyBorder="1" applyAlignment="1" applyProtection="1">
      <alignment horizontal="center"/>
      <protection locked="0"/>
    </xf>
    <xf numFmtId="169" fontId="3" fillId="4" borderId="14" xfId="0" applyNumberFormat="1" applyFont="1" applyFill="1" applyBorder="1" applyAlignment="1" applyProtection="1">
      <alignment horizontal="center"/>
      <protection locked="0"/>
    </xf>
    <xf numFmtId="169" fontId="3" fillId="4" borderId="18" xfId="0" applyNumberFormat="1" applyFont="1" applyFill="1" applyBorder="1" applyAlignment="1" applyProtection="1">
      <alignment horizontal="center"/>
      <protection locked="0"/>
    </xf>
    <xf numFmtId="169" fontId="3" fillId="4" borderId="20" xfId="0" applyNumberFormat="1" applyFont="1" applyFill="1" applyBorder="1" applyAlignment="1" applyProtection="1">
      <alignment horizontal="center"/>
      <protection locked="0"/>
    </xf>
    <xf numFmtId="169" fontId="3" fillId="4" borderId="0" xfId="0" applyNumberFormat="1" applyFont="1" applyFill="1" applyBorder="1" applyAlignment="1" applyProtection="1">
      <alignment horizont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186" fontId="17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7" fillId="4" borderId="22" xfId="0" applyFont="1" applyFill="1" applyBorder="1" applyAlignment="1" applyProtection="1">
      <alignment horizontal="center" vertical="center"/>
      <protection locked="0"/>
    </xf>
    <xf numFmtId="0" fontId="0" fillId="4" borderId="23" xfId="0" applyFont="1" applyFill="1" applyBorder="1" applyAlignment="1" applyProtection="1">
      <alignment horizontal="center" vertical="center"/>
      <protection locked="0"/>
    </xf>
    <xf numFmtId="169" fontId="3" fillId="4" borderId="12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" fontId="17" fillId="4" borderId="12" xfId="0" applyNumberFormat="1" applyFont="1" applyFill="1" applyBorder="1" applyAlignment="1" applyProtection="1">
      <alignment horizontal="center" vertical="center"/>
      <protection locked="0"/>
    </xf>
    <xf numFmtId="0" fontId="17" fillId="4" borderId="14" xfId="0" applyFont="1" applyFill="1" applyBorder="1" applyAlignment="1" applyProtection="1">
      <alignment horizontal="center" vertical="center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0" fontId="17" fillId="4" borderId="14" xfId="0" applyFont="1" applyFill="1" applyBorder="1" applyAlignment="1" applyProtection="1">
      <alignment horizontal="center" vertical="center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0" fontId="17" fillId="4" borderId="12" xfId="0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vertical="center"/>
      <protection locked="0"/>
    </xf>
    <xf numFmtId="0" fontId="17" fillId="4" borderId="12" xfId="0" applyFont="1" applyFill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5" borderId="4" xfId="0" applyFont="1" applyFill="1" applyBorder="1" applyAlignment="1" applyProtection="1">
      <alignment vertical="center"/>
      <protection locked="0"/>
    </xf>
    <xf numFmtId="0" fontId="17" fillId="5" borderId="1" xfId="0" applyFont="1" applyFill="1" applyBorder="1" applyAlignment="1" applyProtection="1">
      <alignment vertical="center"/>
      <protection locked="0"/>
    </xf>
    <xf numFmtId="0" fontId="17" fillId="5" borderId="7" xfId="0" applyFont="1" applyFill="1" applyBorder="1" applyAlignment="1" applyProtection="1">
      <alignment vertical="center"/>
      <protection locked="0"/>
    </xf>
    <xf numFmtId="0" fontId="17" fillId="5" borderId="5" xfId="0" applyFont="1" applyFill="1" applyBorder="1" applyAlignment="1" applyProtection="1">
      <alignment vertical="center"/>
      <protection locked="0"/>
    </xf>
    <xf numFmtId="0" fontId="17" fillId="5" borderId="0" xfId="0" applyFont="1" applyFill="1" applyBorder="1" applyAlignment="1" applyProtection="1">
      <alignment vertical="center"/>
      <protection locked="0"/>
    </xf>
    <xf numFmtId="0" fontId="17" fillId="5" borderId="6" xfId="0" applyFont="1" applyFill="1" applyBorder="1" applyAlignment="1" applyProtection="1">
      <alignment vertical="center"/>
      <protection locked="0"/>
    </xf>
    <xf numFmtId="0" fontId="17" fillId="5" borderId="8" xfId="0" applyFont="1" applyFill="1" applyBorder="1" applyAlignment="1" applyProtection="1">
      <alignment vertical="center"/>
      <protection locked="0"/>
    </xf>
    <xf numFmtId="0" fontId="17" fillId="5" borderId="2" xfId="0" applyFont="1" applyFill="1" applyBorder="1" applyAlignment="1" applyProtection="1">
      <alignment vertical="center"/>
      <protection locked="0"/>
    </xf>
    <xf numFmtId="0" fontId="17" fillId="5" borderId="3" xfId="0" applyFont="1" applyFill="1" applyBorder="1" applyAlignment="1" applyProtection="1">
      <alignment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17" fillId="0" borderId="18" xfId="0" applyFont="1" applyBorder="1" applyAlignment="1" applyProtection="1">
      <alignment horizontal="left" vertical="center"/>
      <protection locked="0"/>
    </xf>
    <xf numFmtId="2" fontId="17" fillId="4" borderId="12" xfId="0" applyNumberFormat="1" applyFont="1" applyFill="1" applyBorder="1" applyAlignment="1" applyProtection="1">
      <alignment horizontal="center" vertical="center"/>
      <protection locked="0"/>
    </xf>
    <xf numFmtId="2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18" fillId="5" borderId="12" xfId="0" applyFont="1" applyFill="1" applyBorder="1" applyAlignment="1" applyProtection="1">
      <alignment horizontal="center" vertical="center"/>
      <protection locked="0"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right" vertical="center"/>
      <protection locked="0"/>
    </xf>
    <xf numFmtId="0" fontId="6" fillId="5" borderId="0" xfId="0" applyFont="1" applyFill="1" applyBorder="1" applyAlignment="1" applyProtection="1">
      <alignment horizontal="right" vertical="center"/>
      <protection locked="0"/>
    </xf>
    <xf numFmtId="0" fontId="6" fillId="5" borderId="28" xfId="0" applyFont="1" applyFill="1" applyBorder="1" applyAlignment="1" applyProtection="1">
      <alignment horizontal="right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7" fillId="4" borderId="13" xfId="0" applyFont="1" applyFill="1" applyBorder="1" applyAlignment="1" applyProtection="1">
      <alignment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49" fontId="17" fillId="4" borderId="12" xfId="0" applyNumberFormat="1" applyFont="1" applyFill="1" applyBorder="1" applyAlignment="1" applyProtection="1">
      <alignment horizontal="center" vertical="center"/>
      <protection locked="0"/>
    </xf>
    <xf numFmtId="0" fontId="17" fillId="4" borderId="18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49" fontId="17" fillId="4" borderId="29" xfId="0" applyNumberFormat="1" applyFont="1" applyFill="1" applyBorder="1" applyAlignment="1" applyProtection="1">
      <alignment horizontal="center" vertical="center"/>
      <protection locked="0"/>
    </xf>
    <xf numFmtId="0" fontId="17" fillId="4" borderId="31" xfId="0" applyFont="1" applyFill="1" applyBorder="1" applyAlignment="1" applyProtection="1">
      <alignment horizontal="center" vertical="center"/>
      <protection locked="0"/>
    </xf>
    <xf numFmtId="0" fontId="17" fillId="4" borderId="30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" fillId="4" borderId="13" xfId="0" applyFont="1" applyFill="1" applyBorder="1" applyAlignment="1" applyProtection="1">
      <alignment horizontal="left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172" fontId="6" fillId="4" borderId="12" xfId="0" applyNumberFormat="1" applyFont="1" applyFill="1" applyBorder="1" applyAlignment="1" applyProtection="1">
      <alignment horizontal="left" vertical="center"/>
      <protection locked="0"/>
    </xf>
    <xf numFmtId="172" fontId="6" fillId="4" borderId="14" xfId="0" applyNumberFormat="1" applyFont="1" applyFill="1" applyBorder="1" applyAlignment="1" applyProtection="1">
      <alignment horizontal="left" vertical="center"/>
      <protection locked="0"/>
    </xf>
    <xf numFmtId="172" fontId="6" fillId="4" borderId="18" xfId="0" applyNumberFormat="1" applyFont="1" applyFill="1" applyBorder="1" applyAlignment="1" applyProtection="1">
      <alignment horizontal="left" vertical="center"/>
      <protection locked="0"/>
    </xf>
    <xf numFmtId="0" fontId="7" fillId="6" borderId="24" xfId="0" applyFont="1" applyFill="1" applyBorder="1" applyAlignment="1" applyProtection="1">
      <alignment horizontal="center" vertical="center"/>
      <protection locked="0"/>
    </xf>
    <xf numFmtId="0" fontId="7" fillId="6" borderId="25" xfId="0" applyFont="1" applyFill="1" applyBorder="1" applyAlignment="1" applyProtection="1">
      <alignment horizontal="center" vertical="center"/>
      <protection locked="0"/>
    </xf>
    <xf numFmtId="172" fontId="3" fillId="4" borderId="29" xfId="0" applyNumberFormat="1" applyFont="1" applyFill="1" applyBorder="1" applyAlignment="1" applyProtection="1">
      <alignment horizontal="center"/>
      <protection locked="0"/>
    </xf>
    <xf numFmtId="172" fontId="3" fillId="4" borderId="31" xfId="0" applyNumberFormat="1" applyFont="1" applyFill="1" applyBorder="1" applyAlignment="1" applyProtection="1">
      <alignment horizontal="center"/>
      <protection locked="0"/>
    </xf>
    <xf numFmtId="172" fontId="3" fillId="4" borderId="32" xfId="0" applyNumberFormat="1" applyFont="1" applyFill="1" applyBorder="1" applyAlignment="1" applyProtection="1">
      <alignment horizont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13" xfId="0" applyFont="1" applyFill="1" applyBorder="1" applyAlignment="1" applyProtection="1">
      <alignment horizontal="left" vertical="center"/>
      <protection locked="0"/>
    </xf>
    <xf numFmtId="0" fontId="16" fillId="5" borderId="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17" fillId="4" borderId="29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3" fillId="4" borderId="13" xfId="0" applyFont="1" applyFill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left" vertical="center"/>
      <protection locked="0"/>
    </xf>
    <xf numFmtId="0" fontId="6" fillId="4" borderId="17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5" borderId="12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28" xfId="0" applyFont="1" applyBorder="1" applyAlignment="1" applyProtection="1">
      <alignment horizontal="right" vertical="center"/>
      <protection locked="0"/>
    </xf>
    <xf numFmtId="0" fontId="3" fillId="4" borderId="26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4" borderId="33" xfId="0" applyFont="1" applyFill="1" applyBorder="1" applyAlignment="1" applyProtection="1">
      <alignment horizontal="center"/>
      <protection locked="0"/>
    </xf>
    <xf numFmtId="0" fontId="6" fillId="5" borderId="34" xfId="0" applyFont="1" applyFill="1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17" fillId="4" borderId="38" xfId="0" applyFont="1" applyFill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6" fillId="5" borderId="19" xfId="0" applyFont="1" applyFill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right" vertical="center"/>
      <protection locked="0"/>
    </xf>
    <xf numFmtId="0" fontId="6" fillId="0" borderId="41" xfId="0" applyFont="1" applyBorder="1" applyAlignment="1" applyProtection="1">
      <alignment horizontal="righ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41" xfId="0" applyFont="1" applyBorder="1" applyAlignment="1" applyProtection="1">
      <alignment horizontal="left" vertical="center"/>
      <protection locked="0"/>
    </xf>
    <xf numFmtId="0" fontId="6" fillId="6" borderId="19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7" fillId="3" borderId="0" xfId="0" applyFont="1" applyFill="1" applyBorder="1" applyAlignment="1" applyProtection="1">
      <alignment vertical="center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ezimal [0]_Compiling Utility Macros" xfId="19"/>
    <cellStyle name="Dezimal_Compiling Utility Macros" xfId="20"/>
    <cellStyle name="Followed Hyperlink" xfId="21"/>
    <cellStyle name="Hyperlink" xfId="22"/>
    <cellStyle name="Percent" xfId="23"/>
    <cellStyle name="Standard_Anpassen der Amortisation" xfId="24"/>
    <cellStyle name="Währung [0]_Compiling Utility Macros" xfId="25"/>
    <cellStyle name="Währung_Compiling Utility Macros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66675</xdr:colOff>
      <xdr:row>123</xdr:row>
      <xdr:rowOff>0</xdr:rowOff>
    </xdr:from>
    <xdr:ext cx="76200" cy="200025"/>
    <xdr:sp>
      <xdr:nvSpPr>
        <xdr:cNvPr id="1" name="TextBox 6"/>
        <xdr:cNvSpPr txBox="1">
          <a:spLocks noChangeArrowheads="1"/>
        </xdr:cNvSpPr>
      </xdr:nvSpPr>
      <xdr:spPr>
        <a:xfrm>
          <a:off x="5410200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66675</xdr:colOff>
      <xdr:row>123</xdr:row>
      <xdr:rowOff>0</xdr:rowOff>
    </xdr:from>
    <xdr:ext cx="76200" cy="200025"/>
    <xdr:sp>
      <xdr:nvSpPr>
        <xdr:cNvPr id="2" name="TextBox 7"/>
        <xdr:cNvSpPr txBox="1">
          <a:spLocks noChangeArrowheads="1"/>
        </xdr:cNvSpPr>
      </xdr:nvSpPr>
      <xdr:spPr>
        <a:xfrm>
          <a:off x="6038850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3" name="TextBox 8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20</xdr:col>
      <xdr:colOff>295275</xdr:colOff>
      <xdr:row>123</xdr:row>
      <xdr:rowOff>0</xdr:rowOff>
    </xdr:from>
    <xdr:ext cx="76200" cy="190500"/>
    <xdr:sp>
      <xdr:nvSpPr>
        <xdr:cNvPr id="4" name="TextBox 9"/>
        <xdr:cNvSpPr txBox="1">
          <a:spLocks noChangeArrowheads="1"/>
        </xdr:cNvSpPr>
      </xdr:nvSpPr>
      <xdr:spPr>
        <a:xfrm>
          <a:off x="6267450" y="2320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</a:t>
          </a:r>
        </a:p>
      </xdr:txBody>
    </xdr:sp>
    <xdr:clientData/>
  </xdr:oneCellAnchor>
  <xdr:oneCellAnchor>
    <xdr:from>
      <xdr:col>20</xdr:col>
      <xdr:colOff>171450</xdr:colOff>
      <xdr:row>123</xdr:row>
      <xdr:rowOff>0</xdr:rowOff>
    </xdr:from>
    <xdr:ext cx="171450" cy="171450"/>
    <xdr:sp>
      <xdr:nvSpPr>
        <xdr:cNvPr id="5" name="TextBox 10"/>
        <xdr:cNvSpPr txBox="1">
          <a:spLocks noChangeArrowheads="1"/>
        </xdr:cNvSpPr>
      </xdr:nvSpPr>
      <xdr:spPr>
        <a:xfrm>
          <a:off x="6143625" y="232029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66675</xdr:colOff>
      <xdr:row>123</xdr:row>
      <xdr:rowOff>0</xdr:rowOff>
    </xdr:from>
    <xdr:ext cx="76200" cy="200025"/>
    <xdr:sp>
      <xdr:nvSpPr>
        <xdr:cNvPr id="6" name="TextBox 11"/>
        <xdr:cNvSpPr txBox="1">
          <a:spLocks noChangeArrowheads="1"/>
        </xdr:cNvSpPr>
      </xdr:nvSpPr>
      <xdr:spPr>
        <a:xfrm>
          <a:off x="4762500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114300</xdr:colOff>
      <xdr:row>123</xdr:row>
      <xdr:rowOff>0</xdr:rowOff>
    </xdr:from>
    <xdr:ext cx="76200" cy="200025"/>
    <xdr:sp>
      <xdr:nvSpPr>
        <xdr:cNvPr id="7" name="TextBox 12"/>
        <xdr:cNvSpPr txBox="1">
          <a:spLocks noChangeArrowheads="1"/>
        </xdr:cNvSpPr>
      </xdr:nvSpPr>
      <xdr:spPr>
        <a:xfrm>
          <a:off x="44481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66675</xdr:colOff>
      <xdr:row>76</xdr:row>
      <xdr:rowOff>38100</xdr:rowOff>
    </xdr:from>
    <xdr:to>
      <xdr:col>19</xdr:col>
      <xdr:colOff>238125</xdr:colOff>
      <xdr:row>83</xdr:row>
      <xdr:rowOff>152400</xdr:rowOff>
    </xdr:to>
    <xdr:sp>
      <xdr:nvSpPr>
        <xdr:cNvPr id="8" name="Oval 13"/>
        <xdr:cNvSpPr>
          <a:spLocks/>
        </xdr:cNvSpPr>
      </xdr:nvSpPr>
      <xdr:spPr>
        <a:xfrm>
          <a:off x="4400550" y="14287500"/>
          <a:ext cx="1495425" cy="14478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66675</xdr:colOff>
      <xdr:row>78</xdr:row>
      <xdr:rowOff>0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4086225" y="1463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47625</xdr:colOff>
      <xdr:row>77</xdr:row>
      <xdr:rowOff>28575</xdr:rowOff>
    </xdr:from>
    <xdr:ext cx="76200" cy="190500"/>
    <xdr:sp>
      <xdr:nvSpPr>
        <xdr:cNvPr id="10" name="TextBox 23"/>
        <xdr:cNvSpPr txBox="1">
          <a:spLocks noChangeArrowheads="1"/>
        </xdr:cNvSpPr>
      </xdr:nvSpPr>
      <xdr:spPr>
        <a:xfrm>
          <a:off x="4067175" y="1446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0</xdr:colOff>
      <xdr:row>75</xdr:row>
      <xdr:rowOff>0</xdr:rowOff>
    </xdr:from>
    <xdr:to>
      <xdr:col>21</xdr:col>
      <xdr:colOff>0</xdr:colOff>
      <xdr:row>85</xdr:row>
      <xdr:rowOff>0</xdr:rowOff>
    </xdr:to>
    <xdr:sp>
      <xdr:nvSpPr>
        <xdr:cNvPr id="11" name="Rectangle 24"/>
        <xdr:cNvSpPr>
          <a:spLocks/>
        </xdr:cNvSpPr>
      </xdr:nvSpPr>
      <xdr:spPr>
        <a:xfrm>
          <a:off x="0" y="14058900"/>
          <a:ext cx="628650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28575</xdr:colOff>
      <xdr:row>75</xdr:row>
      <xdr:rowOff>28575</xdr:rowOff>
    </xdr:from>
    <xdr:ext cx="161925" cy="190500"/>
    <xdr:sp>
      <xdr:nvSpPr>
        <xdr:cNvPr id="12" name="TextBox 25"/>
        <xdr:cNvSpPr txBox="1">
          <a:spLocks noChangeArrowheads="1"/>
        </xdr:cNvSpPr>
      </xdr:nvSpPr>
      <xdr:spPr>
        <a:xfrm>
          <a:off x="5057775" y="14087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19</xdr:col>
      <xdr:colOff>114300</xdr:colOff>
      <xdr:row>76</xdr:row>
      <xdr:rowOff>104775</xdr:rowOff>
    </xdr:from>
    <xdr:ext cx="161925" cy="190500"/>
    <xdr:sp>
      <xdr:nvSpPr>
        <xdr:cNvPr id="13" name="TextBox 26"/>
        <xdr:cNvSpPr txBox="1">
          <a:spLocks noChangeArrowheads="1"/>
        </xdr:cNvSpPr>
      </xdr:nvSpPr>
      <xdr:spPr>
        <a:xfrm>
          <a:off x="5772150" y="143541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19</xdr:col>
      <xdr:colOff>276225</xdr:colOff>
      <xdr:row>79</xdr:row>
      <xdr:rowOff>104775</xdr:rowOff>
    </xdr:from>
    <xdr:ext cx="171450" cy="190500"/>
    <xdr:sp>
      <xdr:nvSpPr>
        <xdr:cNvPr id="14" name="TextBox 27"/>
        <xdr:cNvSpPr txBox="1">
          <a:spLocks noChangeArrowheads="1"/>
        </xdr:cNvSpPr>
      </xdr:nvSpPr>
      <xdr:spPr>
        <a:xfrm>
          <a:off x="5934075" y="1492567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19</xdr:col>
      <xdr:colOff>114300</xdr:colOff>
      <xdr:row>82</xdr:row>
      <xdr:rowOff>85725</xdr:rowOff>
    </xdr:from>
    <xdr:ext cx="171450" cy="190500"/>
    <xdr:sp>
      <xdr:nvSpPr>
        <xdr:cNvPr id="15" name="TextBox 28"/>
        <xdr:cNvSpPr txBox="1">
          <a:spLocks noChangeArrowheads="1"/>
        </xdr:cNvSpPr>
      </xdr:nvSpPr>
      <xdr:spPr>
        <a:xfrm>
          <a:off x="5772150" y="154781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17</xdr:col>
      <xdr:colOff>85725</xdr:colOff>
      <xdr:row>84</xdr:row>
      <xdr:rowOff>0</xdr:rowOff>
    </xdr:from>
    <xdr:ext cx="161925" cy="190500"/>
    <xdr:sp>
      <xdr:nvSpPr>
        <xdr:cNvPr id="16" name="TextBox 29"/>
        <xdr:cNvSpPr txBox="1">
          <a:spLocks noChangeArrowheads="1"/>
        </xdr:cNvSpPr>
      </xdr:nvSpPr>
      <xdr:spPr>
        <a:xfrm>
          <a:off x="5114925" y="157734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oneCellAnchor>
    <xdr:from>
      <xdr:col>15</xdr:col>
      <xdr:colOff>66675</xdr:colOff>
      <xdr:row>82</xdr:row>
      <xdr:rowOff>104775</xdr:rowOff>
    </xdr:from>
    <xdr:ext cx="152400" cy="190500"/>
    <xdr:sp>
      <xdr:nvSpPr>
        <xdr:cNvPr id="17" name="TextBox 30"/>
        <xdr:cNvSpPr txBox="1">
          <a:spLocks noChangeArrowheads="1"/>
        </xdr:cNvSpPr>
      </xdr:nvSpPr>
      <xdr:spPr>
        <a:xfrm>
          <a:off x="4400550" y="154971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oneCellAnchor>
  <xdr:oneCellAnchor>
    <xdr:from>
      <xdr:col>14</xdr:col>
      <xdr:colOff>142875</xdr:colOff>
      <xdr:row>79</xdr:row>
      <xdr:rowOff>114300</xdr:rowOff>
    </xdr:from>
    <xdr:ext cx="171450" cy="190500"/>
    <xdr:sp>
      <xdr:nvSpPr>
        <xdr:cNvPr id="18" name="TextBox 31"/>
        <xdr:cNvSpPr txBox="1">
          <a:spLocks noChangeArrowheads="1"/>
        </xdr:cNvSpPr>
      </xdr:nvSpPr>
      <xdr:spPr>
        <a:xfrm>
          <a:off x="4162425" y="1493520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15</xdr:col>
      <xdr:colOff>66675</xdr:colOff>
      <xdr:row>76</xdr:row>
      <xdr:rowOff>104775</xdr:rowOff>
    </xdr:from>
    <xdr:ext cx="161925" cy="190500"/>
    <xdr:sp>
      <xdr:nvSpPr>
        <xdr:cNvPr id="19" name="TextBox 32"/>
        <xdr:cNvSpPr txBox="1">
          <a:spLocks noChangeArrowheads="1"/>
        </xdr:cNvSpPr>
      </xdr:nvSpPr>
      <xdr:spPr>
        <a:xfrm>
          <a:off x="4400550" y="143541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twoCellAnchor>
    <xdr:from>
      <xdr:col>16</xdr:col>
      <xdr:colOff>9525</xdr:colOff>
      <xdr:row>34</xdr:row>
      <xdr:rowOff>0</xdr:rowOff>
    </xdr:from>
    <xdr:to>
      <xdr:col>17</xdr:col>
      <xdr:colOff>0</xdr:colOff>
      <xdr:row>36</xdr:row>
      <xdr:rowOff>0</xdr:rowOff>
    </xdr:to>
    <xdr:sp>
      <xdr:nvSpPr>
        <xdr:cNvPr id="20" name="Line 33"/>
        <xdr:cNvSpPr>
          <a:spLocks/>
        </xdr:cNvSpPr>
      </xdr:nvSpPr>
      <xdr:spPr>
        <a:xfrm>
          <a:off x="4705350" y="6248400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0</xdr:rowOff>
    </xdr:from>
    <xdr:to>
      <xdr:col>18</xdr:col>
      <xdr:colOff>0</xdr:colOff>
      <xdr:row>36</xdr:row>
      <xdr:rowOff>0</xdr:rowOff>
    </xdr:to>
    <xdr:sp>
      <xdr:nvSpPr>
        <xdr:cNvPr id="21" name="Line 34"/>
        <xdr:cNvSpPr>
          <a:spLocks/>
        </xdr:cNvSpPr>
      </xdr:nvSpPr>
      <xdr:spPr>
        <a:xfrm>
          <a:off x="5038725" y="6248400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0</xdr:rowOff>
    </xdr:from>
    <xdr:to>
      <xdr:col>18</xdr:col>
      <xdr:colOff>0</xdr:colOff>
      <xdr:row>36</xdr:row>
      <xdr:rowOff>0</xdr:rowOff>
    </xdr:to>
    <xdr:sp>
      <xdr:nvSpPr>
        <xdr:cNvPr id="22" name="Line 35"/>
        <xdr:cNvSpPr>
          <a:spLocks/>
        </xdr:cNvSpPr>
      </xdr:nvSpPr>
      <xdr:spPr>
        <a:xfrm>
          <a:off x="5038725" y="6248400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34</xdr:row>
      <xdr:rowOff>0</xdr:rowOff>
    </xdr:from>
    <xdr:to>
      <xdr:col>19</xdr:col>
      <xdr:colOff>0</xdr:colOff>
      <xdr:row>36</xdr:row>
      <xdr:rowOff>0</xdr:rowOff>
    </xdr:to>
    <xdr:sp>
      <xdr:nvSpPr>
        <xdr:cNvPr id="23" name="Line 36"/>
        <xdr:cNvSpPr>
          <a:spLocks/>
        </xdr:cNvSpPr>
      </xdr:nvSpPr>
      <xdr:spPr>
        <a:xfrm>
          <a:off x="5353050" y="6248400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32</xdr:row>
      <xdr:rowOff>0</xdr:rowOff>
    </xdr:from>
    <xdr:to>
      <xdr:col>17</xdr:col>
      <xdr:colOff>0</xdr:colOff>
      <xdr:row>34</xdr:row>
      <xdr:rowOff>0</xdr:rowOff>
    </xdr:to>
    <xdr:sp>
      <xdr:nvSpPr>
        <xdr:cNvPr id="24" name="Line 37"/>
        <xdr:cNvSpPr>
          <a:spLocks/>
        </xdr:cNvSpPr>
      </xdr:nvSpPr>
      <xdr:spPr>
        <a:xfrm>
          <a:off x="4705350" y="5867400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32</xdr:row>
      <xdr:rowOff>0</xdr:rowOff>
    </xdr:from>
    <xdr:to>
      <xdr:col>18</xdr:col>
      <xdr:colOff>0</xdr:colOff>
      <xdr:row>34</xdr:row>
      <xdr:rowOff>0</xdr:rowOff>
    </xdr:to>
    <xdr:sp>
      <xdr:nvSpPr>
        <xdr:cNvPr id="25" name="Line 38"/>
        <xdr:cNvSpPr>
          <a:spLocks/>
        </xdr:cNvSpPr>
      </xdr:nvSpPr>
      <xdr:spPr>
        <a:xfrm>
          <a:off x="5038725" y="5867400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32</xdr:row>
      <xdr:rowOff>0</xdr:rowOff>
    </xdr:from>
    <xdr:to>
      <xdr:col>18</xdr:col>
      <xdr:colOff>0</xdr:colOff>
      <xdr:row>34</xdr:row>
      <xdr:rowOff>0</xdr:rowOff>
    </xdr:to>
    <xdr:sp>
      <xdr:nvSpPr>
        <xdr:cNvPr id="26" name="Line 39"/>
        <xdr:cNvSpPr>
          <a:spLocks/>
        </xdr:cNvSpPr>
      </xdr:nvSpPr>
      <xdr:spPr>
        <a:xfrm>
          <a:off x="5038725" y="5867400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32</xdr:row>
      <xdr:rowOff>0</xdr:rowOff>
    </xdr:from>
    <xdr:to>
      <xdr:col>19</xdr:col>
      <xdr:colOff>0</xdr:colOff>
      <xdr:row>34</xdr:row>
      <xdr:rowOff>0</xdr:rowOff>
    </xdr:to>
    <xdr:sp>
      <xdr:nvSpPr>
        <xdr:cNvPr id="27" name="Line 40"/>
        <xdr:cNvSpPr>
          <a:spLocks/>
        </xdr:cNvSpPr>
      </xdr:nvSpPr>
      <xdr:spPr>
        <a:xfrm>
          <a:off x="5353050" y="5867400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36</xdr:row>
      <xdr:rowOff>0</xdr:rowOff>
    </xdr:from>
    <xdr:to>
      <xdr:col>17</xdr:col>
      <xdr:colOff>0</xdr:colOff>
      <xdr:row>38</xdr:row>
      <xdr:rowOff>0</xdr:rowOff>
    </xdr:to>
    <xdr:sp>
      <xdr:nvSpPr>
        <xdr:cNvPr id="28" name="Line 41"/>
        <xdr:cNvSpPr>
          <a:spLocks/>
        </xdr:cNvSpPr>
      </xdr:nvSpPr>
      <xdr:spPr>
        <a:xfrm>
          <a:off x="4705350" y="6629400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0</xdr:rowOff>
    </xdr:from>
    <xdr:to>
      <xdr:col>18</xdr:col>
      <xdr:colOff>0</xdr:colOff>
      <xdr:row>38</xdr:row>
      <xdr:rowOff>0</xdr:rowOff>
    </xdr:to>
    <xdr:sp>
      <xdr:nvSpPr>
        <xdr:cNvPr id="29" name="Line 42"/>
        <xdr:cNvSpPr>
          <a:spLocks/>
        </xdr:cNvSpPr>
      </xdr:nvSpPr>
      <xdr:spPr>
        <a:xfrm>
          <a:off x="5038725" y="6629400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0</xdr:rowOff>
    </xdr:from>
    <xdr:to>
      <xdr:col>18</xdr:col>
      <xdr:colOff>0</xdr:colOff>
      <xdr:row>38</xdr:row>
      <xdr:rowOff>0</xdr:rowOff>
    </xdr:to>
    <xdr:sp>
      <xdr:nvSpPr>
        <xdr:cNvPr id="30" name="Line 43"/>
        <xdr:cNvSpPr>
          <a:spLocks/>
        </xdr:cNvSpPr>
      </xdr:nvSpPr>
      <xdr:spPr>
        <a:xfrm>
          <a:off x="5038725" y="6629400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36</xdr:row>
      <xdr:rowOff>0</xdr:rowOff>
    </xdr:from>
    <xdr:to>
      <xdr:col>19</xdr:col>
      <xdr:colOff>0</xdr:colOff>
      <xdr:row>38</xdr:row>
      <xdr:rowOff>0</xdr:rowOff>
    </xdr:to>
    <xdr:sp>
      <xdr:nvSpPr>
        <xdr:cNvPr id="31" name="Line 44"/>
        <xdr:cNvSpPr>
          <a:spLocks/>
        </xdr:cNvSpPr>
      </xdr:nvSpPr>
      <xdr:spPr>
        <a:xfrm>
          <a:off x="5353050" y="6629400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34</xdr:row>
      <xdr:rowOff>0</xdr:rowOff>
    </xdr:from>
    <xdr:to>
      <xdr:col>17</xdr:col>
      <xdr:colOff>0</xdr:colOff>
      <xdr:row>36</xdr:row>
      <xdr:rowOff>0</xdr:rowOff>
    </xdr:to>
    <xdr:sp>
      <xdr:nvSpPr>
        <xdr:cNvPr id="32" name="Line 45"/>
        <xdr:cNvSpPr>
          <a:spLocks/>
        </xdr:cNvSpPr>
      </xdr:nvSpPr>
      <xdr:spPr>
        <a:xfrm>
          <a:off x="4705350" y="6248400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0</xdr:rowOff>
    </xdr:from>
    <xdr:to>
      <xdr:col>18</xdr:col>
      <xdr:colOff>0</xdr:colOff>
      <xdr:row>36</xdr:row>
      <xdr:rowOff>0</xdr:rowOff>
    </xdr:to>
    <xdr:sp>
      <xdr:nvSpPr>
        <xdr:cNvPr id="33" name="Line 46"/>
        <xdr:cNvSpPr>
          <a:spLocks/>
        </xdr:cNvSpPr>
      </xdr:nvSpPr>
      <xdr:spPr>
        <a:xfrm>
          <a:off x="5038725" y="6248400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0</xdr:rowOff>
    </xdr:from>
    <xdr:to>
      <xdr:col>18</xdr:col>
      <xdr:colOff>0</xdr:colOff>
      <xdr:row>36</xdr:row>
      <xdr:rowOff>0</xdr:rowOff>
    </xdr:to>
    <xdr:sp>
      <xdr:nvSpPr>
        <xdr:cNvPr id="34" name="Line 47"/>
        <xdr:cNvSpPr>
          <a:spLocks/>
        </xdr:cNvSpPr>
      </xdr:nvSpPr>
      <xdr:spPr>
        <a:xfrm>
          <a:off x="5038725" y="6248400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34</xdr:row>
      <xdr:rowOff>0</xdr:rowOff>
    </xdr:from>
    <xdr:to>
      <xdr:col>19</xdr:col>
      <xdr:colOff>0</xdr:colOff>
      <xdr:row>36</xdr:row>
      <xdr:rowOff>0</xdr:rowOff>
    </xdr:to>
    <xdr:sp>
      <xdr:nvSpPr>
        <xdr:cNvPr id="35" name="Line 48"/>
        <xdr:cNvSpPr>
          <a:spLocks/>
        </xdr:cNvSpPr>
      </xdr:nvSpPr>
      <xdr:spPr>
        <a:xfrm>
          <a:off x="5353050" y="6248400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36</xdr:row>
      <xdr:rowOff>0</xdr:rowOff>
    </xdr:from>
    <xdr:to>
      <xdr:col>16</xdr:col>
      <xdr:colOff>0</xdr:colOff>
      <xdr:row>38</xdr:row>
      <xdr:rowOff>0</xdr:rowOff>
    </xdr:to>
    <xdr:sp>
      <xdr:nvSpPr>
        <xdr:cNvPr id="36" name="Line 49"/>
        <xdr:cNvSpPr>
          <a:spLocks/>
        </xdr:cNvSpPr>
      </xdr:nvSpPr>
      <xdr:spPr>
        <a:xfrm>
          <a:off x="4343400" y="6629400"/>
          <a:ext cx="352425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36</xdr:row>
      <xdr:rowOff>0</xdr:rowOff>
    </xdr:from>
    <xdr:to>
      <xdr:col>16</xdr:col>
      <xdr:colOff>0</xdr:colOff>
      <xdr:row>38</xdr:row>
      <xdr:rowOff>0</xdr:rowOff>
    </xdr:to>
    <xdr:sp>
      <xdr:nvSpPr>
        <xdr:cNvPr id="37" name="Line 50"/>
        <xdr:cNvSpPr>
          <a:spLocks/>
        </xdr:cNvSpPr>
      </xdr:nvSpPr>
      <xdr:spPr>
        <a:xfrm>
          <a:off x="4343400" y="6629400"/>
          <a:ext cx="352425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33</xdr:row>
      <xdr:rowOff>0</xdr:rowOff>
    </xdr:from>
    <xdr:to>
      <xdr:col>13</xdr:col>
      <xdr:colOff>0</xdr:colOff>
      <xdr:row>35</xdr:row>
      <xdr:rowOff>0</xdr:rowOff>
    </xdr:to>
    <xdr:sp>
      <xdr:nvSpPr>
        <xdr:cNvPr id="38" name="Line 51"/>
        <xdr:cNvSpPr>
          <a:spLocks/>
        </xdr:cNvSpPr>
      </xdr:nvSpPr>
      <xdr:spPr>
        <a:xfrm>
          <a:off x="3390900" y="6057900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33</xdr:row>
      <xdr:rowOff>0</xdr:rowOff>
    </xdr:from>
    <xdr:to>
      <xdr:col>13</xdr:col>
      <xdr:colOff>0</xdr:colOff>
      <xdr:row>35</xdr:row>
      <xdr:rowOff>0</xdr:rowOff>
    </xdr:to>
    <xdr:sp>
      <xdr:nvSpPr>
        <xdr:cNvPr id="39" name="Line 52"/>
        <xdr:cNvSpPr>
          <a:spLocks/>
        </xdr:cNvSpPr>
      </xdr:nvSpPr>
      <xdr:spPr>
        <a:xfrm>
          <a:off x="3390900" y="6057900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36</xdr:row>
      <xdr:rowOff>0</xdr:rowOff>
    </xdr:from>
    <xdr:to>
      <xdr:col>13</xdr:col>
      <xdr:colOff>0</xdr:colOff>
      <xdr:row>38</xdr:row>
      <xdr:rowOff>0</xdr:rowOff>
    </xdr:to>
    <xdr:sp>
      <xdr:nvSpPr>
        <xdr:cNvPr id="40" name="Line 53"/>
        <xdr:cNvSpPr>
          <a:spLocks/>
        </xdr:cNvSpPr>
      </xdr:nvSpPr>
      <xdr:spPr>
        <a:xfrm>
          <a:off x="3390900" y="6629400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36</xdr:row>
      <xdr:rowOff>0</xdr:rowOff>
    </xdr:from>
    <xdr:to>
      <xdr:col>13</xdr:col>
      <xdr:colOff>0</xdr:colOff>
      <xdr:row>38</xdr:row>
      <xdr:rowOff>0</xdr:rowOff>
    </xdr:to>
    <xdr:sp>
      <xdr:nvSpPr>
        <xdr:cNvPr id="41" name="Line 54"/>
        <xdr:cNvSpPr>
          <a:spLocks/>
        </xdr:cNvSpPr>
      </xdr:nvSpPr>
      <xdr:spPr>
        <a:xfrm>
          <a:off x="3390900" y="6629400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42" name="TextBox 55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43" name="TextBox 56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44" name="TextBox 57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45" name="TextBox 58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46" name="TextBox 59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47" name="TextBox 60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48" name="TextBox 61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49" name="TextBox 62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50" name="TextBox 63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51" name="TextBox 64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52" name="TextBox 65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53" name="TextBox 66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54" name="TextBox 67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55" name="TextBox 68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56" name="TextBox 69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57" name="TextBox 70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58" name="TextBox 71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59" name="TextBox 72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60" name="TextBox 73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61" name="TextBox 74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62" name="TextBox 75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63" name="TextBox 76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64" name="TextBox 77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65" name="TextBox 78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47625</xdr:colOff>
      <xdr:row>123</xdr:row>
      <xdr:rowOff>0</xdr:rowOff>
    </xdr:from>
    <xdr:ext cx="76200" cy="200025"/>
    <xdr:sp fLocksText="0">
      <xdr:nvSpPr>
        <xdr:cNvPr id="66" name="TextBox 79"/>
        <xdr:cNvSpPr txBox="1">
          <a:spLocks noChangeArrowheads="1"/>
        </xdr:cNvSpPr>
      </xdr:nvSpPr>
      <xdr:spPr>
        <a:xfrm>
          <a:off x="714375" y="2320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15</xdr:col>
      <xdr:colOff>66675</xdr:colOff>
      <xdr:row>91</xdr:row>
      <xdr:rowOff>38100</xdr:rowOff>
    </xdr:from>
    <xdr:to>
      <xdr:col>19</xdr:col>
      <xdr:colOff>238125</xdr:colOff>
      <xdr:row>98</xdr:row>
      <xdr:rowOff>152400</xdr:rowOff>
    </xdr:to>
    <xdr:sp>
      <xdr:nvSpPr>
        <xdr:cNvPr id="67" name="Oval 92"/>
        <xdr:cNvSpPr>
          <a:spLocks/>
        </xdr:cNvSpPr>
      </xdr:nvSpPr>
      <xdr:spPr>
        <a:xfrm>
          <a:off x="4400550" y="17145000"/>
          <a:ext cx="1495425" cy="14478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66675</xdr:colOff>
      <xdr:row>93</xdr:row>
      <xdr:rowOff>0</xdr:rowOff>
    </xdr:from>
    <xdr:ext cx="76200" cy="200025"/>
    <xdr:sp>
      <xdr:nvSpPr>
        <xdr:cNvPr id="68" name="TextBox 101"/>
        <xdr:cNvSpPr txBox="1">
          <a:spLocks noChangeArrowheads="1"/>
        </xdr:cNvSpPr>
      </xdr:nvSpPr>
      <xdr:spPr>
        <a:xfrm>
          <a:off x="4086225" y="1748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47625</xdr:colOff>
      <xdr:row>92</xdr:row>
      <xdr:rowOff>28575</xdr:rowOff>
    </xdr:from>
    <xdr:ext cx="76200" cy="190500"/>
    <xdr:sp>
      <xdr:nvSpPr>
        <xdr:cNvPr id="69" name="TextBox 102"/>
        <xdr:cNvSpPr txBox="1">
          <a:spLocks noChangeArrowheads="1"/>
        </xdr:cNvSpPr>
      </xdr:nvSpPr>
      <xdr:spPr>
        <a:xfrm>
          <a:off x="4067175" y="17325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0</xdr:colOff>
      <xdr:row>90</xdr:row>
      <xdr:rowOff>0</xdr:rowOff>
    </xdr:from>
    <xdr:to>
      <xdr:col>21</xdr:col>
      <xdr:colOff>0</xdr:colOff>
      <xdr:row>100</xdr:row>
      <xdr:rowOff>0</xdr:rowOff>
    </xdr:to>
    <xdr:sp>
      <xdr:nvSpPr>
        <xdr:cNvPr id="70" name="Rectangle 103"/>
        <xdr:cNvSpPr>
          <a:spLocks/>
        </xdr:cNvSpPr>
      </xdr:nvSpPr>
      <xdr:spPr>
        <a:xfrm>
          <a:off x="0" y="16916400"/>
          <a:ext cx="628650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28575</xdr:colOff>
      <xdr:row>90</xdr:row>
      <xdr:rowOff>28575</xdr:rowOff>
    </xdr:from>
    <xdr:ext cx="161925" cy="190500"/>
    <xdr:sp>
      <xdr:nvSpPr>
        <xdr:cNvPr id="71" name="TextBox 104"/>
        <xdr:cNvSpPr txBox="1">
          <a:spLocks noChangeArrowheads="1"/>
        </xdr:cNvSpPr>
      </xdr:nvSpPr>
      <xdr:spPr>
        <a:xfrm>
          <a:off x="5057775" y="16944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19</xdr:col>
      <xdr:colOff>114300</xdr:colOff>
      <xdr:row>91</xdr:row>
      <xdr:rowOff>104775</xdr:rowOff>
    </xdr:from>
    <xdr:ext cx="161925" cy="190500"/>
    <xdr:sp>
      <xdr:nvSpPr>
        <xdr:cNvPr id="72" name="TextBox 105"/>
        <xdr:cNvSpPr txBox="1">
          <a:spLocks noChangeArrowheads="1"/>
        </xdr:cNvSpPr>
      </xdr:nvSpPr>
      <xdr:spPr>
        <a:xfrm>
          <a:off x="5772150" y="172116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19</xdr:col>
      <xdr:colOff>276225</xdr:colOff>
      <xdr:row>94</xdr:row>
      <xdr:rowOff>104775</xdr:rowOff>
    </xdr:from>
    <xdr:ext cx="171450" cy="190500"/>
    <xdr:sp>
      <xdr:nvSpPr>
        <xdr:cNvPr id="73" name="TextBox 106"/>
        <xdr:cNvSpPr txBox="1">
          <a:spLocks noChangeArrowheads="1"/>
        </xdr:cNvSpPr>
      </xdr:nvSpPr>
      <xdr:spPr>
        <a:xfrm>
          <a:off x="5934075" y="1778317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19</xdr:col>
      <xdr:colOff>114300</xdr:colOff>
      <xdr:row>97</xdr:row>
      <xdr:rowOff>85725</xdr:rowOff>
    </xdr:from>
    <xdr:ext cx="171450" cy="190500"/>
    <xdr:sp>
      <xdr:nvSpPr>
        <xdr:cNvPr id="74" name="TextBox 107"/>
        <xdr:cNvSpPr txBox="1">
          <a:spLocks noChangeArrowheads="1"/>
        </xdr:cNvSpPr>
      </xdr:nvSpPr>
      <xdr:spPr>
        <a:xfrm>
          <a:off x="5772150" y="183356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17</xdr:col>
      <xdr:colOff>85725</xdr:colOff>
      <xdr:row>99</xdr:row>
      <xdr:rowOff>0</xdr:rowOff>
    </xdr:from>
    <xdr:ext cx="161925" cy="190500"/>
    <xdr:sp>
      <xdr:nvSpPr>
        <xdr:cNvPr id="75" name="TextBox 108"/>
        <xdr:cNvSpPr txBox="1">
          <a:spLocks noChangeArrowheads="1"/>
        </xdr:cNvSpPr>
      </xdr:nvSpPr>
      <xdr:spPr>
        <a:xfrm>
          <a:off x="5114925" y="186309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oneCellAnchor>
    <xdr:from>
      <xdr:col>15</xdr:col>
      <xdr:colOff>66675</xdr:colOff>
      <xdr:row>97</xdr:row>
      <xdr:rowOff>104775</xdr:rowOff>
    </xdr:from>
    <xdr:ext cx="152400" cy="190500"/>
    <xdr:sp>
      <xdr:nvSpPr>
        <xdr:cNvPr id="76" name="TextBox 109"/>
        <xdr:cNvSpPr txBox="1">
          <a:spLocks noChangeArrowheads="1"/>
        </xdr:cNvSpPr>
      </xdr:nvSpPr>
      <xdr:spPr>
        <a:xfrm>
          <a:off x="4400550" y="183546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oneCellAnchor>
  <xdr:oneCellAnchor>
    <xdr:from>
      <xdr:col>14</xdr:col>
      <xdr:colOff>142875</xdr:colOff>
      <xdr:row>94</xdr:row>
      <xdr:rowOff>114300</xdr:rowOff>
    </xdr:from>
    <xdr:ext cx="171450" cy="190500"/>
    <xdr:sp>
      <xdr:nvSpPr>
        <xdr:cNvPr id="77" name="TextBox 110"/>
        <xdr:cNvSpPr txBox="1">
          <a:spLocks noChangeArrowheads="1"/>
        </xdr:cNvSpPr>
      </xdr:nvSpPr>
      <xdr:spPr>
        <a:xfrm>
          <a:off x="4162425" y="1779270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15</xdr:col>
      <xdr:colOff>66675</xdr:colOff>
      <xdr:row>91</xdr:row>
      <xdr:rowOff>104775</xdr:rowOff>
    </xdr:from>
    <xdr:ext cx="161925" cy="190500"/>
    <xdr:sp>
      <xdr:nvSpPr>
        <xdr:cNvPr id="78" name="TextBox 111"/>
        <xdr:cNvSpPr txBox="1">
          <a:spLocks noChangeArrowheads="1"/>
        </xdr:cNvSpPr>
      </xdr:nvSpPr>
      <xdr:spPr>
        <a:xfrm>
          <a:off x="4400550" y="172116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T-MVERT%20Quote%20Templates%20Rev%2010-06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belogic\Customer%20Files\Freescale\VPA%20Pricing\Freescale%20CANTILEVER%20QUOTE%20TEMPLATE%2004-28-06%2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Breakdown"/>
      <sheetName val="New Build"/>
      <sheetName val="Reorder"/>
      <sheetName val="Head Reorder"/>
      <sheetName val="Head Rebuild"/>
      <sheetName val="Head Repair"/>
      <sheetName val="Order Form"/>
      <sheetName val="Blank"/>
      <sheetName val="Price List"/>
      <sheetName val="Evaluation Form"/>
      <sheetName val=" Eval IQA Detail"/>
      <sheetName val=" PH Cover Page"/>
      <sheetName val=" Probe Head QA Form"/>
      <sheetName val="Space Transformer Cover Page"/>
      <sheetName val="Space Transformer QA For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 Breakdown"/>
      <sheetName val="New Build"/>
      <sheetName val="Reorder"/>
      <sheetName val="Rebuild"/>
      <sheetName val="Rebuild -New Components"/>
      <sheetName val="Price List"/>
      <sheetName val="Repair - Modification Detail"/>
    </sheetNames>
    <sheetDataSet>
      <sheetData sheetId="0">
        <row r="159">
          <cell r="A159" t="str">
            <v>New Customer</v>
          </cell>
        </row>
        <row r="160">
          <cell r="A160" t="str">
            <v>Current Customer</v>
          </cell>
        </row>
        <row r="161">
          <cell r="A161" t="str">
            <v>New Contact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37"/>
  </sheetPr>
  <dimension ref="A1:AF123"/>
  <sheetViews>
    <sheetView tabSelected="1" zoomScale="125" zoomScaleNormal="125" zoomScaleSheetLayoutView="75" workbookViewId="0" topLeftCell="A1">
      <selection activeCell="E8" sqref="E8:J8"/>
    </sheetView>
  </sheetViews>
  <sheetFormatPr defaultColWidth="9.140625" defaultRowHeight="12.75"/>
  <cols>
    <col min="1" max="1" width="5.28125" style="1" customWidth="1"/>
    <col min="2" max="2" width="4.7109375" style="1" customWidth="1"/>
    <col min="3" max="3" width="4.421875" style="1" customWidth="1"/>
    <col min="4" max="4" width="4.57421875" style="1" customWidth="1"/>
    <col min="5" max="6" width="4.7109375" style="1" customWidth="1"/>
    <col min="7" max="7" width="3.421875" style="1" customWidth="1"/>
    <col min="8" max="8" width="6.421875" style="1" customWidth="1"/>
    <col min="9" max="9" width="6.7109375" style="1" customWidth="1"/>
    <col min="10" max="10" width="4.7109375" style="1" customWidth="1"/>
    <col min="11" max="11" width="4.7109375" style="1" hidden="1" customWidth="1"/>
    <col min="12" max="12" width="0.9921875" style="1" customWidth="1"/>
    <col min="13" max="13" width="4.7109375" style="1" customWidth="1"/>
    <col min="14" max="14" width="4.8515625" style="1" customWidth="1"/>
    <col min="15" max="15" width="4.7109375" style="1" customWidth="1"/>
    <col min="16" max="16" width="5.421875" style="1" customWidth="1"/>
    <col min="17" max="17" width="5.00390625" style="1" customWidth="1"/>
    <col min="18" max="22" width="4.7109375" style="1" customWidth="1"/>
    <col min="23" max="23" width="6.7109375" style="1" hidden="1" customWidth="1"/>
    <col min="24" max="24" width="9.00390625" style="1" hidden="1" customWidth="1"/>
    <col min="25" max="25" width="0" style="1" hidden="1" customWidth="1"/>
    <col min="26" max="16384" width="9.140625" style="1" customWidth="1"/>
  </cols>
  <sheetData>
    <row r="1" spans="1:23" ht="15" customHeight="1">
      <c r="A1" s="108"/>
      <c r="B1" s="108"/>
      <c r="C1" s="109" t="s">
        <v>0</v>
      </c>
      <c r="D1" s="218">
        <v>39036</v>
      </c>
      <c r="E1" s="218"/>
      <c r="F1" s="110"/>
      <c r="G1" s="111"/>
      <c r="H1" s="11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12"/>
    </row>
    <row r="2" spans="1:23" ht="15" customHeight="1" thickBot="1">
      <c r="A2" s="12"/>
      <c r="B2" s="12"/>
      <c r="C2" s="13"/>
      <c r="D2" s="85"/>
      <c r="E2" s="85"/>
      <c r="F2" s="14"/>
      <c r="G2" s="15"/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12"/>
    </row>
    <row r="3" spans="1:24" ht="12.75">
      <c r="A3" s="1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0"/>
      <c r="O3" s="21"/>
      <c r="P3" s="20"/>
      <c r="Q3" s="22" t="s">
        <v>1</v>
      </c>
      <c r="R3" s="220" t="s">
        <v>6</v>
      </c>
      <c r="S3" s="221"/>
      <c r="T3" s="221"/>
      <c r="U3" s="221"/>
      <c r="V3" s="222"/>
      <c r="X3" s="99" t="s">
        <v>100</v>
      </c>
    </row>
    <row r="4" spans="1:24" ht="12.75">
      <c r="A4" s="1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0"/>
      <c r="O4" s="21"/>
      <c r="P4" s="20"/>
      <c r="Q4" s="22" t="s">
        <v>2</v>
      </c>
      <c r="R4" s="201"/>
      <c r="S4" s="202"/>
      <c r="T4" s="202"/>
      <c r="U4" s="202"/>
      <c r="V4" s="203"/>
      <c r="X4" s="100" t="s">
        <v>23</v>
      </c>
    </row>
    <row r="5" spans="1:24" ht="13.5" thickBot="1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23"/>
      <c r="S5" s="23"/>
      <c r="T5" s="23"/>
      <c r="U5" s="23"/>
      <c r="V5" s="24"/>
      <c r="X5" s="100" t="s">
        <v>101</v>
      </c>
    </row>
    <row r="6" spans="1:24" ht="15.75" thickBot="1">
      <c r="A6" s="118" t="s">
        <v>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5"/>
      <c r="X6" s="100" t="s">
        <v>174</v>
      </c>
    </row>
    <row r="7" spans="1:24" ht="1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5"/>
      <c r="X7" s="100" t="s">
        <v>178</v>
      </c>
    </row>
    <row r="8" spans="1:24" ht="15" customHeight="1">
      <c r="A8" s="26" t="s">
        <v>138</v>
      </c>
      <c r="B8" s="27"/>
      <c r="C8" s="27"/>
      <c r="D8" s="28"/>
      <c r="E8" s="114" t="s">
        <v>6</v>
      </c>
      <c r="F8" s="115"/>
      <c r="G8" s="115"/>
      <c r="H8" s="115"/>
      <c r="I8" s="115"/>
      <c r="J8" s="117"/>
      <c r="K8" s="7"/>
      <c r="L8" s="8"/>
      <c r="M8" s="29"/>
      <c r="N8" s="27" t="s">
        <v>139</v>
      </c>
      <c r="O8" s="27"/>
      <c r="P8" s="28"/>
      <c r="Q8" s="28"/>
      <c r="R8" s="114"/>
      <c r="S8" s="115"/>
      <c r="T8" s="115"/>
      <c r="U8" s="115"/>
      <c r="V8" s="116"/>
      <c r="X8" s="100" t="s">
        <v>175</v>
      </c>
    </row>
    <row r="9" spans="1:24" ht="15" customHeight="1">
      <c r="A9" s="26" t="s">
        <v>4</v>
      </c>
      <c r="B9" s="27"/>
      <c r="C9" s="27"/>
      <c r="D9" s="28"/>
      <c r="E9" s="114" t="s">
        <v>6</v>
      </c>
      <c r="F9" s="115"/>
      <c r="G9" s="115"/>
      <c r="H9" s="115"/>
      <c r="I9" s="115"/>
      <c r="J9" s="117"/>
      <c r="K9" s="7"/>
      <c r="L9" s="8"/>
      <c r="M9" s="29"/>
      <c r="N9" s="27" t="s">
        <v>140</v>
      </c>
      <c r="O9" s="27"/>
      <c r="P9" s="28"/>
      <c r="Q9" s="28"/>
      <c r="R9" s="114"/>
      <c r="S9" s="115"/>
      <c r="T9" s="115"/>
      <c r="U9" s="115"/>
      <c r="V9" s="116"/>
      <c r="X9" s="100" t="s">
        <v>102</v>
      </c>
    </row>
    <row r="10" spans="1:24" ht="15" customHeight="1">
      <c r="A10" s="26" t="s">
        <v>141</v>
      </c>
      <c r="B10" s="27"/>
      <c r="C10" s="27"/>
      <c r="D10" s="28"/>
      <c r="E10" s="114" t="s">
        <v>6</v>
      </c>
      <c r="F10" s="115"/>
      <c r="G10" s="115"/>
      <c r="H10" s="115"/>
      <c r="I10" s="115"/>
      <c r="J10" s="117"/>
      <c r="K10" s="7"/>
      <c r="L10" s="8"/>
      <c r="M10" s="29"/>
      <c r="N10" s="27" t="s">
        <v>5</v>
      </c>
      <c r="O10" s="27"/>
      <c r="P10" s="28"/>
      <c r="Q10" s="28"/>
      <c r="R10" s="206" t="s">
        <v>6</v>
      </c>
      <c r="S10" s="207"/>
      <c r="T10" s="207"/>
      <c r="U10" s="207"/>
      <c r="V10" s="208"/>
      <c r="X10" s="100"/>
    </row>
    <row r="11" spans="1:24" ht="15" customHeight="1">
      <c r="A11" s="26" t="s">
        <v>141</v>
      </c>
      <c r="B11" s="27"/>
      <c r="C11" s="27"/>
      <c r="D11" s="28"/>
      <c r="E11" s="114" t="s">
        <v>6</v>
      </c>
      <c r="F11" s="115"/>
      <c r="G11" s="115"/>
      <c r="H11" s="115"/>
      <c r="I11" s="115"/>
      <c r="J11" s="117"/>
      <c r="K11" s="7"/>
      <c r="L11" s="8"/>
      <c r="M11" s="29"/>
      <c r="N11" s="27" t="s">
        <v>142</v>
      </c>
      <c r="O11" s="27"/>
      <c r="P11" s="28"/>
      <c r="Q11" s="28"/>
      <c r="R11" s="131" t="s">
        <v>6</v>
      </c>
      <c r="S11" s="120"/>
      <c r="T11" s="120"/>
      <c r="U11" s="120"/>
      <c r="V11" s="121"/>
      <c r="X11" s="99" t="s">
        <v>103</v>
      </c>
    </row>
    <row r="12" spans="1:24" ht="15" customHeight="1">
      <c r="A12" s="26" t="s">
        <v>143</v>
      </c>
      <c r="B12" s="27"/>
      <c r="C12" s="27"/>
      <c r="D12" s="28"/>
      <c r="E12" s="114" t="s">
        <v>6</v>
      </c>
      <c r="F12" s="115"/>
      <c r="G12" s="115"/>
      <c r="H12" s="115"/>
      <c r="I12" s="115"/>
      <c r="J12" s="117"/>
      <c r="K12" s="7"/>
      <c r="L12" s="8"/>
      <c r="M12" s="29"/>
      <c r="N12" s="27" t="s">
        <v>144</v>
      </c>
      <c r="O12" s="27"/>
      <c r="P12" s="28"/>
      <c r="Q12" s="28"/>
      <c r="R12" s="122" t="s">
        <v>6</v>
      </c>
      <c r="S12" s="123"/>
      <c r="T12" s="123"/>
      <c r="U12" s="123"/>
      <c r="V12" s="119"/>
      <c r="X12" s="100" t="s">
        <v>28</v>
      </c>
    </row>
    <row r="13" spans="1:24" ht="15" customHeight="1">
      <c r="A13" s="26" t="s">
        <v>145</v>
      </c>
      <c r="B13" s="27"/>
      <c r="C13" s="27"/>
      <c r="D13" s="28"/>
      <c r="E13" s="114" t="s">
        <v>6</v>
      </c>
      <c r="F13" s="115"/>
      <c r="G13" s="115"/>
      <c r="H13" s="115"/>
      <c r="I13" s="115"/>
      <c r="J13" s="117"/>
      <c r="K13" s="7"/>
      <c r="L13" s="8"/>
      <c r="M13" s="29"/>
      <c r="N13" s="27" t="s">
        <v>146</v>
      </c>
      <c r="O13" s="27"/>
      <c r="P13" s="28"/>
      <c r="Q13" s="28"/>
      <c r="R13" s="114"/>
      <c r="S13" s="115"/>
      <c r="T13" s="115"/>
      <c r="U13" s="115"/>
      <c r="V13" s="116"/>
      <c r="X13" s="100" t="s">
        <v>104</v>
      </c>
    </row>
    <row r="14" spans="1:24" ht="15" customHeight="1">
      <c r="A14" s="26" t="s">
        <v>147</v>
      </c>
      <c r="B14" s="27"/>
      <c r="C14" s="27"/>
      <c r="D14" s="28"/>
      <c r="E14" s="114" t="s">
        <v>6</v>
      </c>
      <c r="F14" s="115"/>
      <c r="G14" s="115"/>
      <c r="H14" s="115"/>
      <c r="I14" s="115"/>
      <c r="J14" s="117"/>
      <c r="K14" s="7"/>
      <c r="L14" s="8"/>
      <c r="M14" s="29"/>
      <c r="N14" s="27" t="s">
        <v>148</v>
      </c>
      <c r="O14" s="27"/>
      <c r="P14" s="28"/>
      <c r="Q14" s="28"/>
      <c r="R14" s="231"/>
      <c r="S14" s="232"/>
      <c r="T14" s="232"/>
      <c r="U14" s="232"/>
      <c r="V14" s="233"/>
      <c r="X14" s="100" t="s">
        <v>105</v>
      </c>
    </row>
    <row r="15" spans="1:24" ht="9.75" customHeight="1" thickBot="1">
      <c r="A15" s="30"/>
      <c r="B15" s="31"/>
      <c r="C15" s="31"/>
      <c r="D15" s="32"/>
      <c r="E15" s="9"/>
      <c r="F15" s="9"/>
      <c r="G15" s="9"/>
      <c r="H15" s="9"/>
      <c r="I15" s="9"/>
      <c r="J15" s="9"/>
      <c r="K15" s="9"/>
      <c r="L15" s="10"/>
      <c r="M15" s="32"/>
      <c r="N15" s="31"/>
      <c r="O15" s="31"/>
      <c r="P15" s="32"/>
      <c r="Q15" s="32"/>
      <c r="R15" s="9"/>
      <c r="S15" s="9"/>
      <c r="T15" s="9"/>
      <c r="U15" s="9"/>
      <c r="V15" s="11"/>
      <c r="X15" s="100" t="s">
        <v>106</v>
      </c>
    </row>
    <row r="16" spans="1:24" ht="15" customHeight="1" thickBot="1">
      <c r="A16" s="118" t="s">
        <v>7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5"/>
      <c r="X16" s="100"/>
    </row>
    <row r="17" spans="1:24" ht="11.25" customHeight="1">
      <c r="A17" s="33" t="s">
        <v>6</v>
      </c>
      <c r="B17" s="34"/>
      <c r="C17" s="34"/>
      <c r="D17" s="3" t="s">
        <v>6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X17" s="99" t="s">
        <v>107</v>
      </c>
    </row>
    <row r="18" spans="1:24" ht="15" customHeight="1">
      <c r="A18" s="36"/>
      <c r="B18" s="37"/>
      <c r="C18" s="38" t="s">
        <v>8</v>
      </c>
      <c r="D18" s="168" t="s">
        <v>9</v>
      </c>
      <c r="E18" s="135"/>
      <c r="F18" s="128"/>
      <c r="G18" s="37"/>
      <c r="H18" s="37"/>
      <c r="I18" s="37"/>
      <c r="J18" s="39" t="s">
        <v>10</v>
      </c>
      <c r="K18" s="37"/>
      <c r="L18" s="37"/>
      <c r="M18" s="40"/>
      <c r="N18" s="37"/>
      <c r="O18" s="37"/>
      <c r="P18" s="37"/>
      <c r="Q18" s="37"/>
      <c r="R18" s="37"/>
      <c r="S18" s="41"/>
      <c r="T18" s="37"/>
      <c r="U18" s="37"/>
      <c r="V18" s="42"/>
      <c r="X18" s="101" t="s">
        <v>19</v>
      </c>
    </row>
    <row r="19" spans="1:24" ht="11.25" customHeight="1">
      <c r="A19" s="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3"/>
      <c r="X19" s="101" t="s">
        <v>55</v>
      </c>
    </row>
    <row r="20" spans="1:24" ht="15" customHeight="1">
      <c r="A20" s="44"/>
      <c r="B20" s="20"/>
      <c r="C20" s="20"/>
      <c r="D20" s="20"/>
      <c r="E20" s="20"/>
      <c r="F20" s="22" t="s">
        <v>11</v>
      </c>
      <c r="G20" s="142" t="s">
        <v>6</v>
      </c>
      <c r="H20" s="209"/>
      <c r="I20" s="209"/>
      <c r="J20" s="209"/>
      <c r="K20" s="209"/>
      <c r="L20" s="209"/>
      <c r="M20" s="209"/>
      <c r="N20" s="209"/>
      <c r="O20" s="209"/>
      <c r="P20" s="210"/>
      <c r="Q20" s="20"/>
      <c r="R20" s="20"/>
      <c r="S20" s="22" t="s">
        <v>12</v>
      </c>
      <c r="T20" s="176" t="s">
        <v>6</v>
      </c>
      <c r="U20" s="194"/>
      <c r="V20" s="45"/>
      <c r="X20" s="100"/>
    </row>
    <row r="21" spans="1:24" ht="15" customHeight="1">
      <c r="A21" s="1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3"/>
      <c r="X21" s="100"/>
    </row>
    <row r="22" spans="1:24" ht="15" customHeight="1">
      <c r="A22" s="44"/>
      <c r="B22" s="20"/>
      <c r="C22" s="20"/>
      <c r="D22" s="20"/>
      <c r="E22" s="46" t="s">
        <v>13</v>
      </c>
      <c r="F22" s="46"/>
      <c r="G22" s="20"/>
      <c r="H22" s="20"/>
      <c r="I22" s="20"/>
      <c r="J22" s="20"/>
      <c r="K22" s="20"/>
      <c r="L22" s="20"/>
      <c r="M22" s="142"/>
      <c r="N22" s="209"/>
      <c r="O22" s="209"/>
      <c r="P22" s="209"/>
      <c r="Q22" s="210"/>
      <c r="R22" s="47"/>
      <c r="S22" s="6"/>
      <c r="T22" s="6"/>
      <c r="U22" s="6"/>
      <c r="V22" s="43"/>
      <c r="X22" s="99" t="s">
        <v>108</v>
      </c>
    </row>
    <row r="23" spans="1:24" ht="15" customHeight="1">
      <c r="A23" s="19"/>
      <c r="B23" s="6"/>
      <c r="C23" s="6"/>
      <c r="D23" s="6"/>
      <c r="E23" s="6"/>
      <c r="F23" s="20"/>
      <c r="G23" s="20"/>
      <c r="H23" s="2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3"/>
      <c r="X23" s="100" t="s">
        <v>109</v>
      </c>
    </row>
    <row r="24" spans="1:24" ht="15" customHeight="1">
      <c r="A24" s="19"/>
      <c r="B24" s="6"/>
      <c r="C24" s="6"/>
      <c r="D24" s="6"/>
      <c r="E24" s="6"/>
      <c r="F24" s="20"/>
      <c r="G24" s="20"/>
      <c r="H24" s="20"/>
      <c r="I24" s="20"/>
      <c r="J24" s="20"/>
      <c r="K24" s="20"/>
      <c r="L24" s="20"/>
      <c r="M24" s="142"/>
      <c r="N24" s="209"/>
      <c r="O24" s="209"/>
      <c r="P24" s="209"/>
      <c r="Q24" s="210"/>
      <c r="R24" s="47"/>
      <c r="S24" s="6"/>
      <c r="T24" s="6"/>
      <c r="U24" s="6"/>
      <c r="V24" s="43"/>
      <c r="X24" s="100" t="s">
        <v>9</v>
      </c>
    </row>
    <row r="25" spans="1:24" ht="15" customHeight="1">
      <c r="A25" s="1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3"/>
      <c r="X25" s="100" t="s">
        <v>149</v>
      </c>
    </row>
    <row r="26" spans="1:24" ht="15" customHeight="1">
      <c r="A26" s="169" t="s">
        <v>14</v>
      </c>
      <c r="B26" s="174"/>
      <c r="C26" s="174"/>
      <c r="D26" s="174"/>
      <c r="E26" s="174"/>
      <c r="F26" s="174"/>
      <c r="G26" s="200"/>
      <c r="H26" s="49"/>
      <c r="I26" s="6"/>
      <c r="J26" s="6"/>
      <c r="K26" s="6"/>
      <c r="L26" s="6"/>
      <c r="M26" s="211" t="str">
        <f>IF(H28&gt;1,"If multi-DUT, but coordinates do NOT include all DUT's, Provide Step Size.","Do not Complete unless Multi-DUT")</f>
        <v>If multi-DUT, but coordinates do NOT include all DUT's, Provide Step Size.</v>
      </c>
      <c r="N26" s="211"/>
      <c r="O26" s="211"/>
      <c r="P26" s="211"/>
      <c r="Q26" s="211"/>
      <c r="R26" s="211"/>
      <c r="S26" s="211"/>
      <c r="T26" s="50"/>
      <c r="U26" s="50"/>
      <c r="V26" s="51"/>
      <c r="X26" s="100"/>
    </row>
    <row r="27" spans="1:24" ht="15" customHeight="1">
      <c r="A27" s="169" t="s">
        <v>15</v>
      </c>
      <c r="B27" s="174"/>
      <c r="C27" s="174"/>
      <c r="D27" s="174"/>
      <c r="E27" s="174"/>
      <c r="F27" s="174"/>
      <c r="G27" s="200"/>
      <c r="H27" s="52" t="s">
        <v>6</v>
      </c>
      <c r="I27" s="6"/>
      <c r="J27" s="6"/>
      <c r="K27" s="6"/>
      <c r="L27" s="6"/>
      <c r="M27" s="211"/>
      <c r="N27" s="211"/>
      <c r="O27" s="211"/>
      <c r="P27" s="211"/>
      <c r="Q27" s="211"/>
      <c r="R27" s="211"/>
      <c r="S27" s="211"/>
      <c r="T27" s="50"/>
      <c r="U27" s="50"/>
      <c r="V27" s="51"/>
      <c r="W27" s="4"/>
      <c r="X27" s="99" t="s">
        <v>110</v>
      </c>
    </row>
    <row r="28" spans="1:24" ht="15" customHeight="1">
      <c r="A28" s="169" t="s">
        <v>16</v>
      </c>
      <c r="B28" s="174"/>
      <c r="C28" s="174"/>
      <c r="D28" s="174"/>
      <c r="E28" s="174"/>
      <c r="F28" s="174"/>
      <c r="G28" s="200"/>
      <c r="H28" s="52" t="s">
        <v>6</v>
      </c>
      <c r="I28" s="6"/>
      <c r="J28" s="6"/>
      <c r="K28" s="6"/>
      <c r="L28" s="6"/>
      <c r="M28" s="46" t="s">
        <v>17</v>
      </c>
      <c r="N28" s="161" t="s">
        <v>6</v>
      </c>
      <c r="O28" s="162"/>
      <c r="P28" s="46" t="s">
        <v>18</v>
      </c>
      <c r="Q28" s="161"/>
      <c r="R28" s="162"/>
      <c r="S28" s="20"/>
      <c r="T28" s="168" t="s">
        <v>19</v>
      </c>
      <c r="U28" s="195"/>
      <c r="V28" s="53"/>
      <c r="W28" s="4"/>
      <c r="X28" s="100" t="s">
        <v>37</v>
      </c>
    </row>
    <row r="29" spans="1:24" ht="15" customHeight="1">
      <c r="A29" s="1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3"/>
      <c r="W29" s="4"/>
      <c r="X29" s="100" t="s">
        <v>132</v>
      </c>
    </row>
    <row r="30" spans="1:24" ht="15" customHeight="1">
      <c r="A30" s="169" t="s">
        <v>20</v>
      </c>
      <c r="B30" s="229"/>
      <c r="C30" s="229"/>
      <c r="D30" s="229"/>
      <c r="E30" s="229"/>
      <c r="F30" s="229"/>
      <c r="G30" s="230"/>
      <c r="H30" s="54" t="e">
        <f>SUM(H27*H28)</f>
        <v>#VALUE!</v>
      </c>
      <c r="I30" s="6"/>
      <c r="J30" s="6"/>
      <c r="K30" s="6"/>
      <c r="L30" s="6"/>
      <c r="M30" s="225" t="s">
        <v>21</v>
      </c>
      <c r="N30" s="226"/>
      <c r="O30" s="226"/>
      <c r="P30" s="226"/>
      <c r="Q30" s="226"/>
      <c r="R30" s="226"/>
      <c r="S30" s="226"/>
      <c r="T30" s="226"/>
      <c r="U30" s="227"/>
      <c r="V30" s="43"/>
      <c r="X30" s="100" t="s">
        <v>133</v>
      </c>
    </row>
    <row r="31" spans="1:24" ht="15" customHeight="1">
      <c r="A31" s="1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5"/>
      <c r="O31" s="6"/>
      <c r="P31" s="6"/>
      <c r="Q31" s="6"/>
      <c r="R31" s="6"/>
      <c r="S31" s="6"/>
      <c r="T31" s="6"/>
      <c r="U31" s="6"/>
      <c r="V31" s="43"/>
      <c r="X31" s="100" t="s">
        <v>134</v>
      </c>
    </row>
    <row r="32" spans="1:24" ht="15" customHeight="1">
      <c r="A32" s="44"/>
      <c r="B32" s="20"/>
      <c r="C32" s="22" t="s">
        <v>22</v>
      </c>
      <c r="D32" s="168" t="s">
        <v>23</v>
      </c>
      <c r="E32" s="135"/>
      <c r="F32" s="184"/>
      <c r="G32" s="185"/>
      <c r="H32" s="20" t="s">
        <v>6</v>
      </c>
      <c r="I32" s="228"/>
      <c r="J32" s="228"/>
      <c r="K32" s="56"/>
      <c r="L32" s="6"/>
      <c r="M32" s="163" t="s">
        <v>24</v>
      </c>
      <c r="N32" s="164"/>
      <c r="O32" s="164"/>
      <c r="P32" s="165"/>
      <c r="Q32" s="57"/>
      <c r="R32" s="163" t="s">
        <v>25</v>
      </c>
      <c r="S32" s="223"/>
      <c r="T32" s="223"/>
      <c r="U32" s="224"/>
      <c r="V32" s="43"/>
      <c r="X32" s="100" t="s">
        <v>135</v>
      </c>
    </row>
    <row r="33" spans="1:24" ht="15" customHeight="1" thickBot="1">
      <c r="A33" s="1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19" t="s">
        <v>26</v>
      </c>
      <c r="N33" s="219"/>
      <c r="O33" s="219"/>
      <c r="P33" s="219"/>
      <c r="Q33" s="219"/>
      <c r="R33" s="219"/>
      <c r="S33" s="219"/>
      <c r="T33" s="219"/>
      <c r="U33" s="219"/>
      <c r="V33" s="43"/>
      <c r="X33" s="100"/>
    </row>
    <row r="34" spans="1:24" ht="15" customHeight="1" thickBot="1">
      <c r="A34" s="44"/>
      <c r="B34" s="20"/>
      <c r="C34" s="22" t="s">
        <v>27</v>
      </c>
      <c r="D34" s="168" t="s">
        <v>105</v>
      </c>
      <c r="E34" s="136"/>
      <c r="F34" s="20"/>
      <c r="G34" s="20"/>
      <c r="H34" s="20" t="str">
        <f>IF(D34="Other","Other:","")</f>
        <v>Other:</v>
      </c>
      <c r="I34" s="196"/>
      <c r="J34" s="197"/>
      <c r="K34" s="56"/>
      <c r="L34" s="6"/>
      <c r="M34" s="58"/>
      <c r="N34" s="6"/>
      <c r="O34" s="6" t="s">
        <v>6</v>
      </c>
      <c r="P34" s="6" t="s">
        <v>6</v>
      </c>
      <c r="Q34" s="6"/>
      <c r="R34" s="58" t="s">
        <v>6</v>
      </c>
      <c r="S34" s="63"/>
      <c r="T34" s="62" t="s">
        <v>6</v>
      </c>
      <c r="U34" s="58" t="s">
        <v>6</v>
      </c>
      <c r="V34" s="43"/>
      <c r="X34" s="99" t="s">
        <v>111</v>
      </c>
    </row>
    <row r="35" spans="1:26" ht="15" customHeight="1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9"/>
      <c r="N35" s="6"/>
      <c r="O35" s="60"/>
      <c r="P35" s="60"/>
      <c r="Q35" s="57"/>
      <c r="R35" s="104"/>
      <c r="S35" s="59"/>
      <c r="T35" s="62"/>
      <c r="U35" s="105"/>
      <c r="V35" s="43"/>
      <c r="X35" s="102" t="s">
        <v>112</v>
      </c>
      <c r="Z35" s="5"/>
    </row>
    <row r="36" spans="1:24" ht="15" customHeight="1" thickBot="1">
      <c r="A36" s="44" t="s">
        <v>29</v>
      </c>
      <c r="B36" s="20"/>
      <c r="C36" s="20"/>
      <c r="D36" s="20"/>
      <c r="E36" s="20"/>
      <c r="F36" s="20"/>
      <c r="G36" s="20"/>
      <c r="H36" s="20"/>
      <c r="I36" s="20"/>
      <c r="J36" s="20"/>
      <c r="K36" s="6"/>
      <c r="L36" s="6"/>
      <c r="M36" s="59"/>
      <c r="N36" s="6"/>
      <c r="O36" s="6"/>
      <c r="P36" s="6"/>
      <c r="Q36" s="57"/>
      <c r="R36" s="61"/>
      <c r="S36" s="63"/>
      <c r="T36" s="64"/>
      <c r="U36" s="61"/>
      <c r="V36" s="43"/>
      <c r="X36" s="100" t="s">
        <v>41</v>
      </c>
    </row>
    <row r="37" spans="1:24" ht="15" customHeight="1" thickBot="1">
      <c r="A37" s="65" t="s">
        <v>30</v>
      </c>
      <c r="B37" s="161" t="s">
        <v>6</v>
      </c>
      <c r="C37" s="162"/>
      <c r="D37" s="66" t="s">
        <v>31</v>
      </c>
      <c r="E37" s="67" t="s">
        <v>32</v>
      </c>
      <c r="F37" s="161" t="s">
        <v>6</v>
      </c>
      <c r="G37" s="162"/>
      <c r="H37" s="68" t="s">
        <v>33</v>
      </c>
      <c r="I37" s="20"/>
      <c r="J37" s="20"/>
      <c r="K37" s="6" t="b">
        <v>1</v>
      </c>
      <c r="L37" s="6"/>
      <c r="M37" s="58"/>
      <c r="N37" s="59"/>
      <c r="O37" s="59"/>
      <c r="P37" s="69" t="s">
        <v>6</v>
      </c>
      <c r="Q37" s="57"/>
      <c r="R37" s="58" t="s">
        <v>6</v>
      </c>
      <c r="S37" s="103"/>
      <c r="T37" s="62"/>
      <c r="U37" s="58" t="s">
        <v>6</v>
      </c>
      <c r="V37" s="43"/>
      <c r="X37" s="100" t="s">
        <v>113</v>
      </c>
    </row>
    <row r="38" spans="1:24" ht="15" customHeight="1">
      <c r="A38" s="65" t="s">
        <v>28</v>
      </c>
      <c r="B38" s="161" t="s">
        <v>6</v>
      </c>
      <c r="C38" s="162"/>
      <c r="D38" s="66" t="s">
        <v>34</v>
      </c>
      <c r="E38" s="67" t="s">
        <v>32</v>
      </c>
      <c r="F38" s="161" t="s">
        <v>6</v>
      </c>
      <c r="G38" s="162"/>
      <c r="H38" s="66" t="s">
        <v>35</v>
      </c>
      <c r="I38" s="49" t="s">
        <v>19</v>
      </c>
      <c r="J38" s="20"/>
      <c r="K38" s="6"/>
      <c r="L38" s="6"/>
      <c r="M38" s="6"/>
      <c r="N38" s="55"/>
      <c r="O38" s="6"/>
      <c r="P38" s="6"/>
      <c r="Q38" s="6"/>
      <c r="R38" s="6"/>
      <c r="S38" s="6"/>
      <c r="T38" s="6"/>
      <c r="U38" s="6"/>
      <c r="V38" s="43"/>
      <c r="X38" s="100"/>
    </row>
    <row r="39" spans="1:24" ht="15" customHeight="1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6"/>
      <c r="L39" s="6"/>
      <c r="M39" s="181" t="s">
        <v>36</v>
      </c>
      <c r="N39" s="181"/>
      <c r="O39" s="181"/>
      <c r="P39" s="181"/>
      <c r="Q39" s="168" t="s">
        <v>37</v>
      </c>
      <c r="R39" s="198"/>
      <c r="S39" s="198"/>
      <c r="T39" s="198"/>
      <c r="U39" s="199"/>
      <c r="V39" s="43"/>
      <c r="X39" s="99" t="s">
        <v>114</v>
      </c>
    </row>
    <row r="40" spans="1:24" ht="15" customHeight="1" thickBot="1">
      <c r="A40" s="72"/>
      <c r="B40" s="16"/>
      <c r="C40" s="16"/>
      <c r="D40" s="73"/>
      <c r="E40" s="16"/>
      <c r="F40" s="16"/>
      <c r="G40" s="16"/>
      <c r="H40" s="16"/>
      <c r="I40" s="16"/>
      <c r="J40" s="16"/>
      <c r="K40" s="16"/>
      <c r="L40" s="16"/>
      <c r="M40" s="73"/>
      <c r="N40" s="73"/>
      <c r="O40" s="73"/>
      <c r="P40" s="73"/>
      <c r="Q40" s="73"/>
      <c r="R40" s="73"/>
      <c r="S40" s="73"/>
      <c r="T40" s="73"/>
      <c r="U40" s="73"/>
      <c r="V40" s="74"/>
      <c r="X40" s="100" t="s">
        <v>37</v>
      </c>
    </row>
    <row r="41" spans="1:32" ht="15" customHeight="1" thickBot="1">
      <c r="A41" s="118" t="s">
        <v>38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80"/>
      <c r="X41" s="100" t="s">
        <v>115</v>
      </c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5"/>
      <c r="X42" s="100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166" t="s">
        <v>39</v>
      </c>
      <c r="B43" s="193"/>
      <c r="C43" s="193"/>
      <c r="D43" s="66"/>
      <c r="E43" s="168"/>
      <c r="F43" s="135"/>
      <c r="G43" s="135"/>
      <c r="H43" s="136"/>
      <c r="I43" s="66"/>
      <c r="J43" s="66"/>
      <c r="K43" s="75"/>
      <c r="L43" s="75"/>
      <c r="M43" s="21"/>
      <c r="N43" s="66"/>
      <c r="O43" s="22" t="s">
        <v>40</v>
      </c>
      <c r="P43" s="168" t="s">
        <v>113</v>
      </c>
      <c r="Q43" s="135"/>
      <c r="R43" s="135"/>
      <c r="S43" s="135"/>
      <c r="T43" s="136"/>
      <c r="U43" s="66"/>
      <c r="V43" s="76"/>
      <c r="X43" s="99" t="s">
        <v>116</v>
      </c>
      <c r="Y43" s="2"/>
      <c r="Z43" s="2"/>
      <c r="AA43" s="191"/>
      <c r="AB43" s="191"/>
      <c r="AC43" s="191"/>
      <c r="AD43" s="191"/>
      <c r="AE43" s="191"/>
      <c r="AF43" s="192"/>
    </row>
    <row r="44" spans="1:32" ht="15" customHeight="1">
      <c r="A44" s="77" t="s">
        <v>6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8"/>
      <c r="X44" s="100" t="s">
        <v>117</v>
      </c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166" t="s">
        <v>42</v>
      </c>
      <c r="B45" s="167"/>
      <c r="C45" s="167"/>
      <c r="D45" s="66"/>
      <c r="E45" s="168"/>
      <c r="F45" s="135"/>
      <c r="G45" s="135"/>
      <c r="H45" s="136"/>
      <c r="I45" s="66"/>
      <c r="J45" s="66"/>
      <c r="K45" s="75"/>
      <c r="L45" s="75"/>
      <c r="M45" s="21" t="s">
        <v>43</v>
      </c>
      <c r="N45" s="66"/>
      <c r="O45" s="66"/>
      <c r="P45" s="66"/>
      <c r="Q45" s="134" t="s">
        <v>6</v>
      </c>
      <c r="R45" s="136"/>
      <c r="S45" s="66" t="s">
        <v>6</v>
      </c>
      <c r="T45" s="66"/>
      <c r="U45" s="66"/>
      <c r="V45" s="76"/>
      <c r="X45" s="100" t="s">
        <v>118</v>
      </c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77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 t="s">
        <v>6</v>
      </c>
      <c r="T46" s="75"/>
      <c r="U46" s="75"/>
      <c r="V46" s="78"/>
      <c r="X46" s="100" t="s">
        <v>119</v>
      </c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44" t="s">
        <v>44</v>
      </c>
      <c r="B47" s="66"/>
      <c r="C47" s="66"/>
      <c r="D47" s="66"/>
      <c r="E47" s="66"/>
      <c r="F47" s="66"/>
      <c r="G47" s="134" t="s">
        <v>6</v>
      </c>
      <c r="H47" s="136"/>
      <c r="I47" s="66" t="s">
        <v>45</v>
      </c>
      <c r="J47" s="66"/>
      <c r="K47" s="75"/>
      <c r="L47" s="75"/>
      <c r="M47" s="21" t="s">
        <v>160</v>
      </c>
      <c r="N47" s="66"/>
      <c r="O47" s="22"/>
      <c r="P47" s="66"/>
      <c r="Q47" s="66" t="s">
        <v>165</v>
      </c>
      <c r="R47" s="91" t="s">
        <v>6</v>
      </c>
      <c r="S47" s="66" t="s">
        <v>46</v>
      </c>
      <c r="T47" s="66" t="s">
        <v>166</v>
      </c>
      <c r="U47" s="91"/>
      <c r="V47" s="76" t="s">
        <v>46</v>
      </c>
      <c r="X47" s="100" t="s">
        <v>105</v>
      </c>
      <c r="Y47" s="2"/>
      <c r="Z47" s="2"/>
      <c r="AA47" s="2"/>
      <c r="AB47" s="2"/>
      <c r="AC47" s="2"/>
      <c r="AD47" s="2"/>
      <c r="AE47" s="2"/>
      <c r="AF47" s="2"/>
    </row>
    <row r="48" spans="1:24" ht="15" customHeight="1">
      <c r="A48" s="79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8"/>
      <c r="X48" s="100" t="s">
        <v>63</v>
      </c>
    </row>
    <row r="49" spans="1:24" ht="15" customHeight="1">
      <c r="A49" s="44" t="s">
        <v>47</v>
      </c>
      <c r="B49" s="66"/>
      <c r="C49" s="66"/>
      <c r="D49" s="66"/>
      <c r="E49" s="66"/>
      <c r="F49" s="66"/>
      <c r="G49" s="134" t="s">
        <v>6</v>
      </c>
      <c r="H49" s="136"/>
      <c r="I49" s="66" t="s">
        <v>48</v>
      </c>
      <c r="J49" s="66"/>
      <c r="K49" s="75"/>
      <c r="L49" s="75"/>
      <c r="M49" s="21" t="s">
        <v>49</v>
      </c>
      <c r="N49" s="66"/>
      <c r="O49" s="66"/>
      <c r="P49" s="22" t="s">
        <v>6</v>
      </c>
      <c r="Q49" s="127" t="s">
        <v>136</v>
      </c>
      <c r="R49" s="175"/>
      <c r="S49" s="66"/>
      <c r="T49" s="66"/>
      <c r="U49" s="66"/>
      <c r="V49" s="76"/>
      <c r="X49" s="100" t="s">
        <v>120</v>
      </c>
    </row>
    <row r="50" spans="1:24" ht="15" customHeight="1">
      <c r="A50" s="80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8"/>
      <c r="X50" s="100" t="s">
        <v>6</v>
      </c>
    </row>
    <row r="51" spans="1:24" ht="15" customHeight="1">
      <c r="A51" s="44" t="s">
        <v>50</v>
      </c>
      <c r="B51" s="66"/>
      <c r="C51" s="66"/>
      <c r="D51" s="66"/>
      <c r="E51" s="66"/>
      <c r="F51" s="66"/>
      <c r="G51" s="134" t="s">
        <v>6</v>
      </c>
      <c r="H51" s="136"/>
      <c r="I51" s="66" t="s">
        <v>51</v>
      </c>
      <c r="J51" s="66"/>
      <c r="K51" s="75"/>
      <c r="L51" s="75"/>
      <c r="M51" s="21" t="s">
        <v>52</v>
      </c>
      <c r="N51" s="66"/>
      <c r="O51" s="22"/>
      <c r="P51" s="81" t="s">
        <v>156</v>
      </c>
      <c r="Q51" s="66"/>
      <c r="R51" s="21" t="s">
        <v>53</v>
      </c>
      <c r="S51" s="66"/>
      <c r="T51" s="127" t="s">
        <v>104</v>
      </c>
      <c r="U51" s="128"/>
      <c r="V51" s="76"/>
      <c r="X51" s="99" t="s">
        <v>121</v>
      </c>
    </row>
    <row r="52" spans="1:24" ht="15" customHeight="1">
      <c r="A52" s="80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8"/>
      <c r="X52" s="100" t="s">
        <v>122</v>
      </c>
    </row>
    <row r="53" spans="1:24" ht="15" customHeight="1" thickBot="1">
      <c r="A53" s="72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82" t="s">
        <v>54</v>
      </c>
      <c r="N53" s="83"/>
      <c r="O53" s="84" t="s">
        <v>6</v>
      </c>
      <c r="P53" s="129"/>
      <c r="Q53" s="130"/>
      <c r="R53" s="83" t="s">
        <v>61</v>
      </c>
      <c r="S53" s="152" t="s">
        <v>150</v>
      </c>
      <c r="T53" s="152"/>
      <c r="U53" s="152"/>
      <c r="V53" s="153"/>
      <c r="X53" s="100" t="s">
        <v>123</v>
      </c>
    </row>
    <row r="54" spans="1:24" ht="15" customHeight="1" thickBot="1">
      <c r="A54" s="1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43"/>
      <c r="X54" s="100" t="s">
        <v>124</v>
      </c>
    </row>
    <row r="55" spans="1:24" ht="15" customHeight="1" thickBot="1">
      <c r="A55" s="118" t="s">
        <v>56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3"/>
      <c r="X55" s="100" t="s">
        <v>69</v>
      </c>
    </row>
    <row r="56" spans="1:24" ht="15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25"/>
      <c r="X56" s="100" t="s">
        <v>105</v>
      </c>
    </row>
    <row r="57" spans="1:24" ht="15" customHeight="1">
      <c r="A57" s="48"/>
      <c r="B57" s="22"/>
      <c r="C57" s="22"/>
      <c r="D57" s="22"/>
      <c r="E57" s="22" t="s">
        <v>57</v>
      </c>
      <c r="F57" s="186" t="s">
        <v>127</v>
      </c>
      <c r="G57" s="187"/>
      <c r="H57" s="187"/>
      <c r="I57" s="187"/>
      <c r="J57" s="188"/>
      <c r="K57" s="66"/>
      <c r="L57" s="75" t="s">
        <v>6</v>
      </c>
      <c r="M57" s="21"/>
      <c r="N57" s="66"/>
      <c r="O57" s="66"/>
      <c r="P57" s="66"/>
      <c r="Q57" s="22" t="s">
        <v>58</v>
      </c>
      <c r="R57" s="182" t="s">
        <v>66</v>
      </c>
      <c r="S57" s="135"/>
      <c r="T57" s="135"/>
      <c r="U57" s="135"/>
      <c r="V57" s="183"/>
      <c r="X57" s="100"/>
    </row>
    <row r="58" spans="1:24" ht="15" customHeight="1">
      <c r="A58" s="169" t="s">
        <v>59</v>
      </c>
      <c r="B58" s="174"/>
      <c r="C58" s="174"/>
      <c r="D58" s="174"/>
      <c r="E58" s="174"/>
      <c r="F58" s="168" t="s">
        <v>6</v>
      </c>
      <c r="G58" s="135"/>
      <c r="H58" s="135"/>
      <c r="I58" s="135"/>
      <c r="J58" s="136"/>
      <c r="K58" s="66"/>
      <c r="L58" s="75"/>
      <c r="M58" s="170" t="s">
        <v>59</v>
      </c>
      <c r="N58" s="174"/>
      <c r="O58" s="174"/>
      <c r="P58" s="174"/>
      <c r="Q58" s="174"/>
      <c r="R58" s="182" t="s">
        <v>176</v>
      </c>
      <c r="S58" s="135"/>
      <c r="T58" s="135"/>
      <c r="U58" s="135"/>
      <c r="V58" s="183"/>
      <c r="X58" s="99" t="s">
        <v>125</v>
      </c>
    </row>
    <row r="59" spans="1:24" ht="15" customHeight="1">
      <c r="A59" s="169" t="s">
        <v>60</v>
      </c>
      <c r="B59" s="170"/>
      <c r="C59" s="170"/>
      <c r="D59" s="170"/>
      <c r="E59" s="171"/>
      <c r="F59" s="172" t="s">
        <v>6</v>
      </c>
      <c r="G59" s="173"/>
      <c r="H59" s="86" t="s">
        <v>61</v>
      </c>
      <c r="I59" s="87" t="s">
        <v>6</v>
      </c>
      <c r="J59" s="87" t="s">
        <v>6</v>
      </c>
      <c r="K59" s="88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8"/>
      <c r="X59" s="100" t="s">
        <v>66</v>
      </c>
    </row>
    <row r="60" spans="1:24" ht="15" customHeight="1">
      <c r="A60" s="48"/>
      <c r="B60" s="22" t="s">
        <v>6</v>
      </c>
      <c r="C60" s="22"/>
      <c r="D60" s="22"/>
      <c r="E60" s="22" t="s">
        <v>62</v>
      </c>
      <c r="F60" s="168" t="s">
        <v>118</v>
      </c>
      <c r="G60" s="189"/>
      <c r="H60" s="190"/>
      <c r="I60" s="22"/>
      <c r="J60" s="22"/>
      <c r="K60" s="88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8"/>
      <c r="X60" s="100" t="s">
        <v>126</v>
      </c>
    </row>
    <row r="61" spans="1:24" ht="15" customHeight="1">
      <c r="A61" s="80"/>
      <c r="B61" s="75" t="s">
        <v>6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8"/>
      <c r="X61" s="100"/>
    </row>
    <row r="62" spans="1:24" ht="15" customHeight="1">
      <c r="A62" s="44" t="s">
        <v>64</v>
      </c>
      <c r="B62" s="66"/>
      <c r="C62" s="66"/>
      <c r="D62" s="66"/>
      <c r="E62" s="66"/>
      <c r="F62" s="66"/>
      <c r="G62" s="213" t="s">
        <v>37</v>
      </c>
      <c r="H62" s="187"/>
      <c r="I62" s="188"/>
      <c r="J62" s="66"/>
      <c r="K62" s="75"/>
      <c r="L62" s="75"/>
      <c r="M62" s="21" t="s">
        <v>65</v>
      </c>
      <c r="N62" s="66"/>
      <c r="O62" s="66"/>
      <c r="P62" s="66"/>
      <c r="Q62" s="66"/>
      <c r="R62" s="137" t="s">
        <v>66</v>
      </c>
      <c r="S62" s="138"/>
      <c r="T62" s="139"/>
      <c r="U62" s="66"/>
      <c r="V62" s="76"/>
      <c r="X62" s="99" t="s">
        <v>167</v>
      </c>
    </row>
    <row r="63" spans="1:24" ht="15" customHeight="1">
      <c r="A63" s="44" t="s">
        <v>67</v>
      </c>
      <c r="B63" s="66"/>
      <c r="C63" s="66"/>
      <c r="D63" s="66"/>
      <c r="E63" s="66"/>
      <c r="F63" s="66"/>
      <c r="G63" s="214"/>
      <c r="H63" s="215"/>
      <c r="I63" s="216"/>
      <c r="J63" s="66"/>
      <c r="K63" s="75"/>
      <c r="L63" s="75"/>
      <c r="M63" s="21" t="s">
        <v>68</v>
      </c>
      <c r="N63" s="66"/>
      <c r="O63" s="66"/>
      <c r="P63" s="66"/>
      <c r="Q63" s="66"/>
      <c r="R63" s="137" t="s">
        <v>123</v>
      </c>
      <c r="S63" s="138"/>
      <c r="T63" s="139"/>
      <c r="U63" s="66"/>
      <c r="V63" s="76"/>
      <c r="X63" s="100" t="s">
        <v>127</v>
      </c>
    </row>
    <row r="64" spans="1:24" ht="15" customHeight="1">
      <c r="A64" s="80"/>
      <c r="B64" s="75"/>
      <c r="C64" s="75"/>
      <c r="D64" s="75"/>
      <c r="E64" s="75"/>
      <c r="F64" s="66"/>
      <c r="G64" s="214"/>
      <c r="H64" s="215"/>
      <c r="I64" s="216"/>
      <c r="J64" s="66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8"/>
      <c r="X64" s="100" t="s">
        <v>79</v>
      </c>
    </row>
    <row r="65" spans="1:24" ht="15" customHeight="1">
      <c r="A65" s="80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8"/>
      <c r="X65" s="100"/>
    </row>
    <row r="66" spans="1:24" ht="15" customHeight="1">
      <c r="A66" s="44" t="s">
        <v>70</v>
      </c>
      <c r="B66" s="66"/>
      <c r="C66" s="22"/>
      <c r="D66" s="66"/>
      <c r="E66" s="137" t="s">
        <v>66</v>
      </c>
      <c r="F66" s="138"/>
      <c r="G66" s="138"/>
      <c r="H66" s="138"/>
      <c r="I66" s="139"/>
      <c r="J66" s="66"/>
      <c r="K66" s="75"/>
      <c r="L66" s="176" t="s">
        <v>72</v>
      </c>
      <c r="M66" s="158"/>
      <c r="N66" s="217"/>
      <c r="O66" s="176" t="s">
        <v>73</v>
      </c>
      <c r="P66" s="212"/>
      <c r="Q66" s="54" t="s">
        <v>74</v>
      </c>
      <c r="R66" s="176" t="s">
        <v>75</v>
      </c>
      <c r="S66" s="177"/>
      <c r="T66" s="177"/>
      <c r="U66" s="177"/>
      <c r="V66" s="178"/>
      <c r="X66" s="100"/>
    </row>
    <row r="67" spans="1:24" ht="15" customHeight="1">
      <c r="A67" s="80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142"/>
      <c r="M67" s="143"/>
      <c r="N67" s="144"/>
      <c r="O67" s="237"/>
      <c r="P67" s="237"/>
      <c r="Q67" s="49"/>
      <c r="R67" s="142"/>
      <c r="S67" s="143"/>
      <c r="T67" s="143"/>
      <c r="U67" s="143"/>
      <c r="V67" s="160"/>
      <c r="X67" s="99" t="s">
        <v>128</v>
      </c>
    </row>
    <row r="68" spans="1:24" ht="15" customHeight="1">
      <c r="A68" s="89" t="s">
        <v>76</v>
      </c>
      <c r="B68" s="66"/>
      <c r="C68" s="22"/>
      <c r="D68" s="66"/>
      <c r="E68" s="137" t="s">
        <v>66</v>
      </c>
      <c r="F68" s="138"/>
      <c r="G68" s="138"/>
      <c r="H68" s="138"/>
      <c r="I68" s="139"/>
      <c r="J68" s="75"/>
      <c r="K68" s="75"/>
      <c r="L68" s="142"/>
      <c r="M68" s="143"/>
      <c r="N68" s="144"/>
      <c r="O68" s="237"/>
      <c r="P68" s="237"/>
      <c r="Q68" s="49"/>
      <c r="R68" s="142"/>
      <c r="S68" s="143"/>
      <c r="T68" s="143"/>
      <c r="U68" s="143"/>
      <c r="V68" s="160"/>
      <c r="X68" s="102" t="s">
        <v>161</v>
      </c>
    </row>
    <row r="69" spans="1:24" ht="15" customHeight="1">
      <c r="A69" s="80"/>
      <c r="B69" s="75"/>
      <c r="C69" s="75"/>
      <c r="D69" s="75"/>
      <c r="E69" s="75"/>
      <c r="F69" s="75"/>
      <c r="G69" s="75"/>
      <c r="H69" s="75"/>
      <c r="I69" s="75"/>
      <c r="J69" s="88"/>
      <c r="K69" s="75"/>
      <c r="L69" s="142"/>
      <c r="M69" s="143"/>
      <c r="N69" s="144"/>
      <c r="O69" s="168"/>
      <c r="P69" s="136"/>
      <c r="Q69" s="49"/>
      <c r="R69" s="142"/>
      <c r="S69" s="143"/>
      <c r="T69" s="143"/>
      <c r="U69" s="143"/>
      <c r="V69" s="160"/>
      <c r="X69" s="100" t="s">
        <v>77</v>
      </c>
    </row>
    <row r="70" spans="1:24" ht="15" customHeight="1">
      <c r="A70" s="44" t="s">
        <v>78</v>
      </c>
      <c r="B70" s="66"/>
      <c r="C70" s="66"/>
      <c r="D70" s="66"/>
      <c r="E70" s="66"/>
      <c r="F70" s="137" t="s">
        <v>127</v>
      </c>
      <c r="G70" s="138"/>
      <c r="H70" s="139"/>
      <c r="I70" s="66"/>
      <c r="J70" s="75"/>
      <c r="K70" s="75"/>
      <c r="L70" s="142"/>
      <c r="M70" s="143"/>
      <c r="N70" s="144"/>
      <c r="O70" s="237"/>
      <c r="P70" s="237"/>
      <c r="Q70" s="49"/>
      <c r="R70" s="142"/>
      <c r="S70" s="143"/>
      <c r="T70" s="143"/>
      <c r="U70" s="143"/>
      <c r="V70" s="160"/>
      <c r="X70" s="100" t="s">
        <v>66</v>
      </c>
    </row>
    <row r="71" spans="1:24" ht="15" customHeight="1">
      <c r="A71" s="80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142"/>
      <c r="M71" s="143"/>
      <c r="N71" s="144"/>
      <c r="O71" s="237"/>
      <c r="P71" s="237"/>
      <c r="Q71" s="49"/>
      <c r="R71" s="142"/>
      <c r="S71" s="143"/>
      <c r="T71" s="143"/>
      <c r="U71" s="143"/>
      <c r="V71" s="160"/>
      <c r="X71" s="100" t="s">
        <v>71</v>
      </c>
    </row>
    <row r="72" spans="1:24" ht="15" customHeight="1">
      <c r="A72" s="44" t="s">
        <v>80</v>
      </c>
      <c r="B72" s="66"/>
      <c r="C72" s="66"/>
      <c r="D72" s="66"/>
      <c r="E72" s="66"/>
      <c r="F72" s="137" t="s">
        <v>130</v>
      </c>
      <c r="G72" s="138"/>
      <c r="H72" s="139"/>
      <c r="I72" s="66"/>
      <c r="J72" s="75"/>
      <c r="K72" s="75"/>
      <c r="L72" s="75"/>
      <c r="M72" s="55" t="s">
        <v>82</v>
      </c>
      <c r="N72" s="75"/>
      <c r="O72" s="75"/>
      <c r="P72" s="75"/>
      <c r="Q72" s="75"/>
      <c r="R72" s="75"/>
      <c r="S72" s="75"/>
      <c r="T72" s="75"/>
      <c r="U72" s="75"/>
      <c r="V72" s="78"/>
      <c r="X72" s="100"/>
    </row>
    <row r="73" spans="1:24" ht="15" customHeight="1">
      <c r="A73" s="80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55"/>
      <c r="N73" s="75"/>
      <c r="O73" s="75"/>
      <c r="P73" s="75"/>
      <c r="Q73" s="75"/>
      <c r="R73" s="75"/>
      <c r="S73" s="75"/>
      <c r="T73" s="75"/>
      <c r="U73" s="75"/>
      <c r="V73" s="78"/>
      <c r="X73" s="99" t="s">
        <v>129</v>
      </c>
    </row>
    <row r="74" spans="1:24" ht="15" customHeight="1">
      <c r="A74" s="44" t="s">
        <v>83</v>
      </c>
      <c r="B74" s="66"/>
      <c r="C74" s="66"/>
      <c r="D74" s="66"/>
      <c r="E74" s="66"/>
      <c r="F74" s="134" t="s">
        <v>79</v>
      </c>
      <c r="G74" s="135"/>
      <c r="H74" s="136"/>
      <c r="I74" s="66"/>
      <c r="J74" s="75"/>
      <c r="K74" s="75"/>
      <c r="L74" s="75"/>
      <c r="M74" s="55"/>
      <c r="N74" s="75"/>
      <c r="O74" s="75"/>
      <c r="P74" s="75"/>
      <c r="Q74" s="75"/>
      <c r="R74" s="75"/>
      <c r="S74" s="75"/>
      <c r="T74" s="75"/>
      <c r="U74" s="75"/>
      <c r="V74" s="78"/>
      <c r="X74" s="100" t="s">
        <v>130</v>
      </c>
    </row>
    <row r="75" spans="1:24" ht="15" customHeight="1">
      <c r="A75" s="80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55"/>
      <c r="N75" s="75"/>
      <c r="O75" s="75"/>
      <c r="P75" s="75"/>
      <c r="Q75" s="75"/>
      <c r="R75" s="75"/>
      <c r="S75" s="75"/>
      <c r="T75" s="75"/>
      <c r="U75" s="75"/>
      <c r="V75" s="78"/>
      <c r="X75" s="100" t="s">
        <v>131</v>
      </c>
    </row>
    <row r="76" spans="1:24" ht="15" customHeight="1">
      <c r="A76" s="90"/>
      <c r="B76" s="21" t="s">
        <v>168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 t="s">
        <v>6</v>
      </c>
      <c r="S76" s="66"/>
      <c r="T76" s="66"/>
      <c r="U76" s="66"/>
      <c r="V76" s="78"/>
      <c r="X76" s="100" t="s">
        <v>81</v>
      </c>
    </row>
    <row r="77" spans="1:24" ht="15" customHeight="1">
      <c r="A77" s="80"/>
      <c r="B77" s="66" t="s">
        <v>170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78"/>
      <c r="X77" s="100"/>
    </row>
    <row r="78" spans="1:24" ht="15" customHeight="1" thickBot="1">
      <c r="A78" s="80"/>
      <c r="B78" s="66" t="s">
        <v>84</v>
      </c>
      <c r="C78" s="66"/>
      <c r="D78" s="66"/>
      <c r="E78" s="66"/>
      <c r="F78" s="66"/>
      <c r="G78" s="66"/>
      <c r="H78" s="66"/>
      <c r="I78" s="66"/>
      <c r="J78" s="66"/>
      <c r="K78" s="91"/>
      <c r="L78" s="154"/>
      <c r="M78" s="158"/>
      <c r="N78" s="159"/>
      <c r="O78" s="66"/>
      <c r="P78" s="66"/>
      <c r="Q78" s="66"/>
      <c r="R78" s="66"/>
      <c r="S78" s="66"/>
      <c r="T78" s="66"/>
      <c r="U78" s="66"/>
      <c r="V78" s="78" t="s">
        <v>6</v>
      </c>
      <c r="X78" s="99" t="s">
        <v>151</v>
      </c>
    </row>
    <row r="79" spans="1:24" ht="15" customHeight="1">
      <c r="A79" s="80"/>
      <c r="B79" s="66" t="s">
        <v>85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145"/>
      <c r="R79" s="146"/>
      <c r="S79" s="147"/>
      <c r="T79" s="66"/>
      <c r="U79" s="66"/>
      <c r="V79" s="78"/>
      <c r="X79" s="100" t="s">
        <v>136</v>
      </c>
    </row>
    <row r="80" spans="1:24" ht="15" customHeight="1">
      <c r="A80" s="80"/>
      <c r="B80" s="66"/>
      <c r="C80" s="66"/>
      <c r="D80" s="66"/>
      <c r="E80" s="66" t="s">
        <v>6</v>
      </c>
      <c r="F80" s="66" t="s">
        <v>86</v>
      </c>
      <c r="G80" s="66"/>
      <c r="H80" s="66"/>
      <c r="I80" s="66"/>
      <c r="J80" s="66"/>
      <c r="K80" s="66"/>
      <c r="L80" s="66"/>
      <c r="M80" s="154" t="s">
        <v>6</v>
      </c>
      <c r="N80" s="155"/>
      <c r="O80" s="66"/>
      <c r="P80" s="66"/>
      <c r="Q80" s="148"/>
      <c r="R80" s="149"/>
      <c r="S80" s="150"/>
      <c r="T80" s="66"/>
      <c r="U80" s="66"/>
      <c r="V80" s="78"/>
      <c r="X80" s="100" t="s">
        <v>152</v>
      </c>
    </row>
    <row r="81" spans="1:24" ht="15" customHeight="1">
      <c r="A81" s="80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66"/>
      <c r="P81" s="66"/>
      <c r="Q81" s="148"/>
      <c r="R81" s="149"/>
      <c r="S81" s="150"/>
      <c r="T81" s="66"/>
      <c r="U81" s="66"/>
      <c r="V81" s="78"/>
      <c r="X81" s="100"/>
    </row>
    <row r="82" spans="1:24" ht="15" customHeight="1" thickBot="1">
      <c r="A82" s="80"/>
      <c r="B82" s="21" t="s">
        <v>87</v>
      </c>
      <c r="C82" s="66"/>
      <c r="D82" s="142"/>
      <c r="E82" s="143"/>
      <c r="F82" s="143"/>
      <c r="G82" s="143"/>
      <c r="H82" s="143"/>
      <c r="I82" s="143"/>
      <c r="J82" s="143"/>
      <c r="K82" s="143"/>
      <c r="L82" s="143"/>
      <c r="M82" s="144"/>
      <c r="N82" s="75"/>
      <c r="O82" s="66"/>
      <c r="P82" s="66"/>
      <c r="Q82" s="151"/>
      <c r="R82" s="152"/>
      <c r="S82" s="153"/>
      <c r="T82" s="66"/>
      <c r="U82" s="66"/>
      <c r="V82" s="78"/>
      <c r="X82" s="99" t="s">
        <v>153</v>
      </c>
    </row>
    <row r="83" spans="1:24" ht="15" customHeight="1">
      <c r="A83" s="80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66"/>
      <c r="P83" s="66"/>
      <c r="Q83" s="66"/>
      <c r="R83" s="66"/>
      <c r="S83" s="66"/>
      <c r="T83" s="66"/>
      <c r="U83" s="66"/>
      <c r="V83" s="78"/>
      <c r="X83" s="100" t="s">
        <v>155</v>
      </c>
    </row>
    <row r="84" spans="1:24" ht="15" customHeight="1">
      <c r="A84" s="80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66"/>
      <c r="P84" s="66"/>
      <c r="Q84" s="66"/>
      <c r="R84" s="66"/>
      <c r="S84" s="66"/>
      <c r="T84" s="66"/>
      <c r="U84" s="66"/>
      <c r="V84" s="78"/>
      <c r="X84" s="100" t="s">
        <v>156</v>
      </c>
    </row>
    <row r="85" spans="1:24" ht="15" customHeight="1" thickBot="1">
      <c r="A85" s="92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83"/>
      <c r="P85" s="83"/>
      <c r="Q85" s="83"/>
      <c r="R85" s="83"/>
      <c r="S85" s="83"/>
      <c r="T85" s="83"/>
      <c r="U85" s="83"/>
      <c r="V85" s="94"/>
      <c r="X85" s="100" t="s">
        <v>157</v>
      </c>
    </row>
    <row r="86" spans="1:24" ht="1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X86" s="100" t="s">
        <v>158</v>
      </c>
    </row>
    <row r="87" spans="1:24" ht="15" customHeight="1" thickBo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X87" s="100"/>
    </row>
    <row r="88" spans="1:24" ht="15" customHeight="1" thickBot="1">
      <c r="A88" s="118" t="s">
        <v>56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3"/>
      <c r="X88" s="100"/>
    </row>
    <row r="89" spans="1:24" ht="15" customHeight="1">
      <c r="A89" s="80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8"/>
      <c r="X89" s="100"/>
    </row>
    <row r="90" spans="1:24" ht="15" customHeight="1">
      <c r="A90" s="80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8"/>
      <c r="X90" s="100"/>
    </row>
    <row r="91" spans="1:24" ht="15" customHeight="1">
      <c r="A91" s="90"/>
      <c r="B91" s="21" t="s">
        <v>169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 t="s">
        <v>6</v>
      </c>
      <c r="S91" s="66"/>
      <c r="T91" s="66"/>
      <c r="U91" s="66"/>
      <c r="V91" s="78"/>
      <c r="X91" s="100"/>
    </row>
    <row r="92" spans="1:22" ht="15" customHeight="1">
      <c r="A92" s="80"/>
      <c r="B92" s="66" t="s">
        <v>173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78"/>
    </row>
    <row r="93" spans="1:22" ht="15" customHeight="1" thickBot="1">
      <c r="A93" s="80"/>
      <c r="B93" s="66" t="s">
        <v>171</v>
      </c>
      <c r="C93" s="66"/>
      <c r="D93" s="66"/>
      <c r="E93" s="66"/>
      <c r="F93" s="66"/>
      <c r="G93" s="66"/>
      <c r="H93" s="66"/>
      <c r="I93" s="214"/>
      <c r="J93" s="215"/>
      <c r="K93" s="215"/>
      <c r="L93" s="215"/>
      <c r="M93" s="215"/>
      <c r="N93" s="216"/>
      <c r="O93" s="66"/>
      <c r="P93" s="66"/>
      <c r="Q93" s="66"/>
      <c r="R93" s="66"/>
      <c r="S93" s="66"/>
      <c r="T93" s="66"/>
      <c r="U93" s="66"/>
      <c r="V93" s="78"/>
    </row>
    <row r="94" spans="1:22" ht="15" customHeight="1">
      <c r="A94" s="80"/>
      <c r="B94" s="66" t="s">
        <v>84</v>
      </c>
      <c r="C94" s="66"/>
      <c r="D94" s="66"/>
      <c r="E94" s="66"/>
      <c r="F94" s="66"/>
      <c r="G94" s="66"/>
      <c r="H94" s="66"/>
      <c r="I94" s="66"/>
      <c r="J94" s="66"/>
      <c r="K94" s="113"/>
      <c r="L94" s="66"/>
      <c r="M94" s="156" t="s">
        <v>6</v>
      </c>
      <c r="N94" s="157"/>
      <c r="O94" s="66"/>
      <c r="P94" s="66"/>
      <c r="Q94" s="145"/>
      <c r="R94" s="146"/>
      <c r="S94" s="147"/>
      <c r="T94" s="66"/>
      <c r="U94" s="66"/>
      <c r="V94" s="78"/>
    </row>
    <row r="95" spans="1:22" ht="15" customHeight="1">
      <c r="A95" s="80"/>
      <c r="B95" s="66" t="s">
        <v>172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148"/>
      <c r="R95" s="149"/>
      <c r="S95" s="150"/>
      <c r="T95" s="66"/>
      <c r="U95" s="66"/>
      <c r="V95" s="78"/>
    </row>
    <row r="96" spans="1:22" ht="15" customHeight="1">
      <c r="A96" s="80"/>
      <c r="B96" s="66"/>
      <c r="C96" s="66"/>
      <c r="D96" s="66"/>
      <c r="E96" s="66" t="s">
        <v>6</v>
      </c>
      <c r="F96" s="66" t="s">
        <v>86</v>
      </c>
      <c r="G96" s="66"/>
      <c r="H96" s="66"/>
      <c r="I96" s="66"/>
      <c r="J96" s="66"/>
      <c r="K96" s="66"/>
      <c r="L96" s="66"/>
      <c r="M96" s="154" t="s">
        <v>6</v>
      </c>
      <c r="N96" s="155"/>
      <c r="O96" s="66"/>
      <c r="P96" s="66"/>
      <c r="Q96" s="148"/>
      <c r="R96" s="149"/>
      <c r="S96" s="150"/>
      <c r="T96" s="66"/>
      <c r="U96" s="66"/>
      <c r="V96" s="78"/>
    </row>
    <row r="97" spans="1:22" ht="15" customHeight="1" thickBot="1">
      <c r="A97" s="80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66"/>
      <c r="P97" s="66"/>
      <c r="Q97" s="151"/>
      <c r="R97" s="152"/>
      <c r="S97" s="153"/>
      <c r="T97" s="66"/>
      <c r="U97" s="66"/>
      <c r="V97" s="78"/>
    </row>
    <row r="98" spans="1:22" ht="15" customHeight="1">
      <c r="A98" s="80"/>
      <c r="B98" s="21" t="s">
        <v>87</v>
      </c>
      <c r="C98" s="66"/>
      <c r="D98" s="142"/>
      <c r="E98" s="143"/>
      <c r="F98" s="143"/>
      <c r="G98" s="143"/>
      <c r="H98" s="143"/>
      <c r="I98" s="143"/>
      <c r="J98" s="143"/>
      <c r="K98" s="143"/>
      <c r="L98" s="143"/>
      <c r="M98" s="144"/>
      <c r="N98" s="75"/>
      <c r="O98" s="66"/>
      <c r="P98" s="66"/>
      <c r="Q98" s="66"/>
      <c r="R98" s="66"/>
      <c r="S98" s="66"/>
      <c r="T98" s="66"/>
      <c r="U98" s="66"/>
      <c r="V98" s="78"/>
    </row>
    <row r="99" spans="1:22" ht="15" customHeight="1">
      <c r="A99" s="80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66"/>
      <c r="P99" s="66"/>
      <c r="Q99" s="66"/>
      <c r="R99" s="66"/>
      <c r="S99" s="66"/>
      <c r="T99" s="66"/>
      <c r="U99" s="66"/>
      <c r="V99" s="78"/>
    </row>
    <row r="100" spans="1:22" ht="15" customHeight="1">
      <c r="A100" s="80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66"/>
      <c r="P100" s="66"/>
      <c r="Q100" s="66"/>
      <c r="R100" s="107"/>
      <c r="S100" s="107"/>
      <c r="T100" s="107"/>
      <c r="U100" s="107"/>
      <c r="V100" s="78"/>
    </row>
    <row r="101" spans="1:22" ht="15" customHeight="1">
      <c r="A101" s="80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8"/>
    </row>
    <row r="102" spans="1:22" ht="15" customHeight="1">
      <c r="A102" s="80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8"/>
    </row>
    <row r="103" spans="1:22" ht="15" customHeight="1" thickBot="1">
      <c r="A103" s="92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4"/>
    </row>
    <row r="104" spans="1:24" ht="15" customHeight="1" thickBot="1">
      <c r="A104" s="118" t="s">
        <v>88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3"/>
      <c r="X104" s="100"/>
    </row>
    <row r="105" spans="1:24" ht="15" customHeight="1">
      <c r="A105" s="95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7"/>
      <c r="X105" s="99" t="s">
        <v>154</v>
      </c>
    </row>
    <row r="106" spans="1:24" ht="15" customHeight="1">
      <c r="A106" s="44"/>
      <c r="B106" s="66"/>
      <c r="C106" s="22" t="s">
        <v>89</v>
      </c>
      <c r="D106" s="149" t="s">
        <v>6</v>
      </c>
      <c r="E106" s="149"/>
      <c r="F106" s="66"/>
      <c r="G106" s="21" t="s">
        <v>90</v>
      </c>
      <c r="H106" s="98" t="s">
        <v>6</v>
      </c>
      <c r="I106" s="66" t="s">
        <v>61</v>
      </c>
      <c r="J106" s="75"/>
      <c r="K106" s="75"/>
      <c r="L106" s="75" t="s">
        <v>6</v>
      </c>
      <c r="M106" s="68" t="s">
        <v>91</v>
      </c>
      <c r="N106" s="87"/>
      <c r="O106" s="87"/>
      <c r="P106" s="87"/>
      <c r="Q106" s="137"/>
      <c r="R106" s="139"/>
      <c r="S106" s="87" t="s">
        <v>45</v>
      </c>
      <c r="T106" s="87"/>
      <c r="U106" s="87"/>
      <c r="V106" s="76"/>
      <c r="X106" s="100" t="s">
        <v>104</v>
      </c>
    </row>
    <row r="107" spans="1:24" ht="15" customHeight="1">
      <c r="A107" s="80"/>
      <c r="B107" s="75"/>
      <c r="C107" s="75"/>
      <c r="D107" s="66"/>
      <c r="E107" s="66"/>
      <c r="F107" s="66"/>
      <c r="G107" s="66"/>
      <c r="H107" s="66"/>
      <c r="I107" s="66"/>
      <c r="J107" s="75"/>
      <c r="K107" s="75"/>
      <c r="L107" s="75" t="s">
        <v>6</v>
      </c>
      <c r="M107" s="68" t="s">
        <v>92</v>
      </c>
      <c r="N107" s="87"/>
      <c r="O107" s="87"/>
      <c r="P107" s="87"/>
      <c r="Q107" s="137"/>
      <c r="R107" s="139"/>
      <c r="S107" s="68" t="s">
        <v>93</v>
      </c>
      <c r="T107" s="87"/>
      <c r="U107" s="87"/>
      <c r="V107" s="76"/>
      <c r="X107" s="100" t="s">
        <v>137</v>
      </c>
    </row>
    <row r="108" spans="1:24" ht="15" customHeight="1">
      <c r="A108" s="80"/>
      <c r="B108" s="75"/>
      <c r="C108" s="75"/>
      <c r="D108" s="75"/>
      <c r="E108" s="75"/>
      <c r="F108" s="75"/>
      <c r="G108" s="75"/>
      <c r="H108" s="75"/>
      <c r="I108" s="75"/>
      <c r="J108" s="88"/>
      <c r="K108" s="75"/>
      <c r="L108" s="75" t="s">
        <v>6</v>
      </c>
      <c r="M108" s="66" t="s">
        <v>94</v>
      </c>
      <c r="N108" s="66"/>
      <c r="O108" s="66"/>
      <c r="P108" s="66"/>
      <c r="Q108" s="140"/>
      <c r="R108" s="141"/>
      <c r="S108" s="66" t="s">
        <v>95</v>
      </c>
      <c r="T108" s="66"/>
      <c r="U108" s="66"/>
      <c r="V108" s="76"/>
      <c r="X108" s="100" t="s">
        <v>159</v>
      </c>
    </row>
    <row r="109" spans="1:22" ht="15" customHeight="1">
      <c r="A109" s="80"/>
      <c r="B109" s="75"/>
      <c r="C109" s="75"/>
      <c r="D109" s="75"/>
      <c r="E109" s="75"/>
      <c r="F109" s="75"/>
      <c r="G109" s="75"/>
      <c r="H109" s="75"/>
      <c r="I109" s="75"/>
      <c r="J109" s="88"/>
      <c r="K109" s="75"/>
      <c r="L109" s="75"/>
      <c r="M109" s="68" t="s">
        <v>96</v>
      </c>
      <c r="N109" s="66"/>
      <c r="O109" s="66"/>
      <c r="P109" s="66"/>
      <c r="Q109" s="140"/>
      <c r="R109" s="141"/>
      <c r="S109" s="66" t="s">
        <v>97</v>
      </c>
      <c r="T109" s="66"/>
      <c r="U109" s="66"/>
      <c r="V109" s="76"/>
    </row>
    <row r="110" spans="1:24" ht="15" customHeight="1" thickBot="1">
      <c r="A110" s="80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8"/>
      <c r="X110" s="106" t="s">
        <v>162</v>
      </c>
    </row>
    <row r="111" spans="1:24" ht="15" customHeight="1" thickBot="1">
      <c r="A111" s="250" t="s">
        <v>98</v>
      </c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3"/>
      <c r="X111" s="1" t="s">
        <v>115</v>
      </c>
    </row>
    <row r="112" spans="1:24" ht="15" customHeight="1" thickBot="1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7"/>
      <c r="X112" s="1" t="s">
        <v>66</v>
      </c>
    </row>
    <row r="113" spans="1:24" ht="15" customHeight="1" thickBot="1">
      <c r="A113" s="80"/>
      <c r="B113" s="244" t="s">
        <v>99</v>
      </c>
      <c r="C113" s="245"/>
      <c r="D113" s="245"/>
      <c r="E113" s="245"/>
      <c r="F113" s="245"/>
      <c r="G113" s="245"/>
      <c r="H113" s="245"/>
      <c r="I113" s="246"/>
      <c r="J113" s="247"/>
      <c r="K113" s="248"/>
      <c r="L113" s="248"/>
      <c r="M113" s="248"/>
      <c r="N113" s="248"/>
      <c r="O113" s="248"/>
      <c r="P113" s="249"/>
      <c r="Q113" s="234"/>
      <c r="R113" s="235"/>
      <c r="S113" s="235"/>
      <c r="T113" s="235"/>
      <c r="U113" s="236"/>
      <c r="V113" s="78"/>
      <c r="X113" s="1" t="s">
        <v>163</v>
      </c>
    </row>
    <row r="114" spans="1:22" ht="15" customHeight="1" thickBot="1">
      <c r="A114" s="80"/>
      <c r="B114" s="254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78"/>
    </row>
    <row r="115" spans="1:24" ht="15" customHeight="1">
      <c r="A115" s="80"/>
      <c r="B115" s="241" t="s">
        <v>6</v>
      </c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3"/>
      <c r="V115" s="78"/>
      <c r="X115" s="106" t="s">
        <v>164</v>
      </c>
    </row>
    <row r="116" spans="1:24" ht="15" customHeight="1">
      <c r="A116" s="80"/>
      <c r="B116" s="124" t="s">
        <v>6</v>
      </c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6"/>
      <c r="V116" s="78"/>
      <c r="X116" s="1" t="s">
        <v>115</v>
      </c>
    </row>
    <row r="117" spans="1:22" ht="15" customHeight="1">
      <c r="A117" s="80"/>
      <c r="B117" s="124" t="s">
        <v>6</v>
      </c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6"/>
      <c r="V117" s="78"/>
    </row>
    <row r="118" spans="1:22" ht="15" customHeight="1">
      <c r="A118" s="80"/>
      <c r="B118" s="124" t="s">
        <v>6</v>
      </c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6"/>
      <c r="V118" s="78"/>
    </row>
    <row r="119" spans="1:24" ht="15" customHeight="1">
      <c r="A119" s="80"/>
      <c r="B119" s="124" t="s">
        <v>6</v>
      </c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6"/>
      <c r="V119" s="78"/>
      <c r="X119" s="1" t="s">
        <v>163</v>
      </c>
    </row>
    <row r="120" spans="1:24" ht="15" customHeight="1">
      <c r="A120" s="80"/>
      <c r="B120" s="124" t="s">
        <v>6</v>
      </c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6"/>
      <c r="V120" s="78"/>
      <c r="X120" s="1" t="s">
        <v>6</v>
      </c>
    </row>
    <row r="121" spans="1:22" ht="15" customHeight="1" thickBot="1">
      <c r="A121" s="92"/>
      <c r="B121" s="238" t="s">
        <v>6</v>
      </c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40"/>
      <c r="V121" s="94"/>
    </row>
    <row r="122" spans="1:22" ht="15" customHeight="1">
      <c r="A122" s="75"/>
      <c r="B122" s="251" t="s">
        <v>6</v>
      </c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75"/>
    </row>
    <row r="123" spans="1:22" ht="15" customHeight="1">
      <c r="A123" s="75"/>
      <c r="B123" s="251" t="s">
        <v>177</v>
      </c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75"/>
    </row>
  </sheetData>
  <sheetProtection selectLockedCells="1"/>
  <mergeCells count="129">
    <mergeCell ref="B123:U123"/>
    <mergeCell ref="A88:V88"/>
    <mergeCell ref="G64:I64"/>
    <mergeCell ref="B122:U122"/>
    <mergeCell ref="B114:U114"/>
    <mergeCell ref="Q109:R109"/>
    <mergeCell ref="E68:I68"/>
    <mergeCell ref="R70:V70"/>
    <mergeCell ref="R68:V68"/>
    <mergeCell ref="R71:V71"/>
    <mergeCell ref="R69:V69"/>
    <mergeCell ref="L71:N71"/>
    <mergeCell ref="D98:M98"/>
    <mergeCell ref="I93:N93"/>
    <mergeCell ref="O70:P70"/>
    <mergeCell ref="L70:N70"/>
    <mergeCell ref="L69:N69"/>
    <mergeCell ref="O69:P69"/>
    <mergeCell ref="B121:U121"/>
    <mergeCell ref="M80:N80"/>
    <mergeCell ref="B115:U115"/>
    <mergeCell ref="B118:U118"/>
    <mergeCell ref="B119:U119"/>
    <mergeCell ref="B120:U120"/>
    <mergeCell ref="B113:I113"/>
    <mergeCell ref="J113:P113"/>
    <mergeCell ref="A111:V111"/>
    <mergeCell ref="Q79:S82"/>
    <mergeCell ref="Q113:U113"/>
    <mergeCell ref="E66:I66"/>
    <mergeCell ref="L68:N68"/>
    <mergeCell ref="O67:P67"/>
    <mergeCell ref="L67:N67"/>
    <mergeCell ref="O68:P68"/>
    <mergeCell ref="O71:P71"/>
    <mergeCell ref="Q107:R107"/>
    <mergeCell ref="D106:E106"/>
    <mergeCell ref="F70:H70"/>
    <mergeCell ref="D1:E1"/>
    <mergeCell ref="M33:U33"/>
    <mergeCell ref="R3:V3"/>
    <mergeCell ref="R32:U32"/>
    <mergeCell ref="M30:U30"/>
    <mergeCell ref="I32:J32"/>
    <mergeCell ref="A26:G26"/>
    <mergeCell ref="A30:G30"/>
    <mergeCell ref="E14:J14"/>
    <mergeCell ref="R14:V14"/>
    <mergeCell ref="O66:P66"/>
    <mergeCell ref="G62:I62"/>
    <mergeCell ref="G63:I63"/>
    <mergeCell ref="L66:N66"/>
    <mergeCell ref="A16:V16"/>
    <mergeCell ref="M22:Q22"/>
    <mergeCell ref="M24:Q24"/>
    <mergeCell ref="M26:S27"/>
    <mergeCell ref="D18:F18"/>
    <mergeCell ref="G20:P20"/>
    <mergeCell ref="A27:G27"/>
    <mergeCell ref="R4:V4"/>
    <mergeCell ref="A6:V6"/>
    <mergeCell ref="E10:J10"/>
    <mergeCell ref="E8:J8"/>
    <mergeCell ref="R8:V8"/>
    <mergeCell ref="E9:J9"/>
    <mergeCell ref="R9:V9"/>
    <mergeCell ref="R10:V10"/>
    <mergeCell ref="AA43:AF43"/>
    <mergeCell ref="A43:C43"/>
    <mergeCell ref="T20:U20"/>
    <mergeCell ref="T28:U28"/>
    <mergeCell ref="B37:C37"/>
    <mergeCell ref="B38:C38"/>
    <mergeCell ref="I34:J34"/>
    <mergeCell ref="Q39:U39"/>
    <mergeCell ref="P43:T43"/>
    <mergeCell ref="A28:G28"/>
    <mergeCell ref="R62:T62"/>
    <mergeCell ref="F58:J58"/>
    <mergeCell ref="G49:H49"/>
    <mergeCell ref="G51:H51"/>
    <mergeCell ref="F60:H60"/>
    <mergeCell ref="M58:Q58"/>
    <mergeCell ref="R57:V57"/>
    <mergeCell ref="D32:G32"/>
    <mergeCell ref="R58:V58"/>
    <mergeCell ref="F57:J57"/>
    <mergeCell ref="F38:G38"/>
    <mergeCell ref="A55:V55"/>
    <mergeCell ref="N28:O28"/>
    <mergeCell ref="Q28:R28"/>
    <mergeCell ref="Q49:R49"/>
    <mergeCell ref="R66:V66"/>
    <mergeCell ref="R63:T63"/>
    <mergeCell ref="S53:V53"/>
    <mergeCell ref="A41:V41"/>
    <mergeCell ref="M39:P39"/>
    <mergeCell ref="Q45:R45"/>
    <mergeCell ref="D34:E34"/>
    <mergeCell ref="R67:V67"/>
    <mergeCell ref="F37:G37"/>
    <mergeCell ref="M32:P32"/>
    <mergeCell ref="A45:C45"/>
    <mergeCell ref="E45:H45"/>
    <mergeCell ref="E43:H43"/>
    <mergeCell ref="A59:E59"/>
    <mergeCell ref="F59:G59"/>
    <mergeCell ref="A58:E58"/>
    <mergeCell ref="G47:H47"/>
    <mergeCell ref="Q94:S97"/>
    <mergeCell ref="M96:N96"/>
    <mergeCell ref="M94:N94"/>
    <mergeCell ref="L78:N78"/>
    <mergeCell ref="R11:V11"/>
    <mergeCell ref="R12:V12"/>
    <mergeCell ref="R13:V13"/>
    <mergeCell ref="E13:J13"/>
    <mergeCell ref="E11:J11"/>
    <mergeCell ref="E12:J12"/>
    <mergeCell ref="B116:U116"/>
    <mergeCell ref="B117:U117"/>
    <mergeCell ref="T51:U51"/>
    <mergeCell ref="P53:Q53"/>
    <mergeCell ref="A104:V104"/>
    <mergeCell ref="F74:H74"/>
    <mergeCell ref="F72:H72"/>
    <mergeCell ref="Q108:R108"/>
    <mergeCell ref="D82:M82"/>
    <mergeCell ref="Q106:R106"/>
  </mergeCells>
  <dataValidations count="17">
    <dataValidation type="list" allowBlank="1" showInputMessage="1" showErrorMessage="1" sqref="E66:I66 E68:I68">
      <formula1>Components</formula1>
    </dataValidation>
    <dataValidation type="list" allowBlank="1" showInputMessage="1" showErrorMessage="1" sqref="D32:G32">
      <formula1>Pad_Material</formula1>
    </dataValidation>
    <dataValidation type="list" allowBlank="1" showInputMessage="1" showErrorMessage="1" sqref="D34:E34">
      <formula1>Pad_Shape</formula1>
    </dataValidation>
    <dataValidation type="list" allowBlank="1" showInputMessage="1" showErrorMessage="1" sqref="T28 I38">
      <formula1>Dimension_Format</formula1>
    </dataValidation>
    <dataValidation type="list" allowBlank="1" showInputMessage="1" showErrorMessage="1" sqref="D18:E18">
      <formula1>Order_Type</formula1>
    </dataValidation>
    <dataValidation type="list" allowBlank="1" showInputMessage="1" showErrorMessage="1" sqref="Q39">
      <formula1>Wafer_Orientation</formula1>
    </dataValidation>
    <dataValidation type="list" allowBlank="1" showInputMessage="1" showErrorMessage="1" sqref="P43:T43">
      <formula1>Interface</formula1>
    </dataValidation>
    <dataValidation type="list" allowBlank="1" showInputMessage="1" showErrorMessage="1" sqref="G62:I62">
      <formula1>Trace_Assignments</formula1>
    </dataValidation>
    <dataValidation type="list" allowBlank="1" showInputMessage="1" showErrorMessage="1" sqref="F60:H60">
      <formula1>PCB_Material</formula1>
    </dataValidation>
    <dataValidation type="list" allowBlank="1" showInputMessage="1" showErrorMessage="1" sqref="R63:T63">
      <formula1>PCB_impedance</formula1>
    </dataValidation>
    <dataValidation type="list" allowBlank="1" showInputMessage="1" showErrorMessage="1" sqref="R62:T62">
      <formula1>Signal_Length_Matching</formula1>
    </dataValidation>
    <dataValidation type="list" allowBlank="1" showInputMessage="1" showErrorMessage="1" sqref="F70:H70 F74:H74 F57:J57">
      <formula1>Supplied_By</formula1>
    </dataValidation>
    <dataValidation type="list" allowBlank="1" showInputMessage="1" showErrorMessage="1" sqref="F72:H72">
      <formula1>Substrate_Material</formula1>
    </dataValidation>
    <dataValidation type="list" allowBlank="1" showInputMessage="1" showErrorMessage="1" sqref="Q49:R49">
      <formula1>Probe_Material</formula1>
    </dataValidation>
    <dataValidation type="list" allowBlank="1" showInputMessage="1" showErrorMessage="1" sqref="P51">
      <formula1>Probe_Size</formula1>
    </dataValidation>
    <dataValidation type="list" allowBlank="1" showInputMessage="1" showErrorMessage="1" sqref="T51:U51">
      <formula1>Probe_Tip</formula1>
    </dataValidation>
    <dataValidation type="list" allowBlank="1" showInputMessage="1" showErrorMessage="1" sqref="R57:V57">
      <formula1>Stiffener_Ring</formula1>
    </dataValidation>
  </dataValidations>
  <printOptions horizontalCentered="1"/>
  <pageMargins left="0.25" right="0.25" top="1.1" bottom="0.5" header="0.65" footer="0.25"/>
  <pageSetup fitToHeight="3" horizontalDpi="300" verticalDpi="300" orientation="portrait" scale="97" r:id="rId5"/>
  <headerFooter alignWithMargins="0">
    <oddHeader>&amp;L&amp;G&amp;C&amp;"Arial,Bold"&amp;12Vertical Probe Card Order Form</oddHeader>
    <oddFooter>&amp;L &amp;C &amp;R&amp;P of &amp;N</oddFooter>
  </headerFooter>
  <rowBreaks count="1" manualBreakCount="1">
    <brk id="40" max="21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Probelogic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Stampahar</dc:creator>
  <cp:keywords/>
  <dc:description/>
  <cp:lastModifiedBy>Robert Stampahar</cp:lastModifiedBy>
  <cp:lastPrinted>2006-11-15T21:28:01Z</cp:lastPrinted>
  <dcterms:created xsi:type="dcterms:W3CDTF">2006-11-07T23:23:09Z</dcterms:created>
  <dcterms:modified xsi:type="dcterms:W3CDTF">2006-11-16T17:10:59Z</dcterms:modified>
  <cp:category/>
  <cp:version/>
  <cp:contentType/>
  <cp:contentStatus/>
</cp:coreProperties>
</file>